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10\3B_keiri\IV.適格請求書（インボイス）関連\インボイス関連（経理利用\"/>
    </mc:Choice>
  </mc:AlternateContent>
  <xr:revisionPtr revIDLastSave="0" documentId="13_ncr:1_{E858D137-6138-46B2-A6A1-52AB8D2C5E5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おしらせ" sheetId="6" r:id="rId1"/>
    <sheet name="請求書　記入要領" sheetId="5" r:id="rId2"/>
    <sheet name="請求書" sheetId="1" r:id="rId3"/>
    <sheet name="未契約内訳書" sheetId="2" r:id="rId4"/>
    <sheet name="出来高調書" sheetId="4" r:id="rId5"/>
    <sheet name="出来高調書　記入要領" sheetId="8" r:id="rId6"/>
  </sheets>
  <definedNames>
    <definedName name="_xlnm.Print_Area" localSheetId="4">出来高調書!$B$1:$CF$109</definedName>
    <definedName name="_xlnm.Print_Area" localSheetId="5">'出来高調書　記入要領'!$A$1:$U$83</definedName>
    <definedName name="_xlnm.Print_Area" localSheetId="1">'請求書　記入要領'!$A$1:$BR$81</definedName>
    <definedName name="_xlnm.Print_Area" localSheetId="3">未契約内訳書!$B$1:$CF$111</definedName>
    <definedName name="_xlnm.Print_Titles" localSheetId="4">出来高調書!$8:$15</definedName>
    <definedName name="_xlnm.Print_Titles" localSheetId="3">未契約内訳書!$8:$13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8" i="1" l="1"/>
  <c r="Y31" i="1"/>
  <c r="H32" i="1" l="1"/>
  <c r="X29" i="1" l="1"/>
  <c r="X56" i="1"/>
  <c r="AB16" i="1"/>
  <c r="O33" i="5"/>
  <c r="O35" i="5"/>
  <c r="O36" i="5" s="1"/>
  <c r="AH38" i="5"/>
  <c r="AH39" i="5"/>
  <c r="AH43" i="5"/>
  <c r="AH42" i="5"/>
  <c r="O38" i="5"/>
  <c r="H8" i="1"/>
  <c r="H9" i="1" s="1"/>
  <c r="O62" i="5"/>
  <c r="O63" i="5" s="1"/>
  <c r="AE73" i="5"/>
  <c r="AH69" i="5"/>
  <c r="O69" i="5"/>
  <c r="AH66" i="5"/>
  <c r="O66" i="5"/>
  <c r="AH65" i="5"/>
  <c r="AE65" i="5"/>
  <c r="T65" i="5"/>
  <c r="O65" i="5"/>
  <c r="AI63" i="5"/>
  <c r="Z63" i="5"/>
  <c r="Z62" i="5"/>
  <c r="Z61" i="5"/>
  <c r="O60" i="5"/>
  <c r="Z59" i="5"/>
  <c r="U59" i="5"/>
  <c r="S59" i="5"/>
  <c r="Q59" i="5"/>
  <c r="O59" i="5"/>
  <c r="AE56" i="5"/>
  <c r="AE46" i="5"/>
  <c r="O42" i="5"/>
  <c r="O39" i="5"/>
  <c r="AE38" i="5"/>
  <c r="T38" i="5"/>
  <c r="AI36" i="5"/>
  <c r="Z36" i="5"/>
  <c r="Z35" i="5"/>
  <c r="Z34" i="5"/>
  <c r="Z32" i="5"/>
  <c r="U32" i="5"/>
  <c r="S32" i="5"/>
  <c r="Q32" i="5"/>
  <c r="O32" i="5"/>
  <c r="AE29" i="5"/>
  <c r="AI16" i="5"/>
  <c r="AH70" i="5" s="1"/>
  <c r="O16" i="5"/>
  <c r="O70" i="5" s="1"/>
  <c r="O8" i="5"/>
  <c r="O9" i="5" s="1"/>
  <c r="O43" i="5" l="1"/>
  <c r="M65" i="1"/>
  <c r="H65" i="1"/>
  <c r="M38" i="1"/>
  <c r="H38" i="1"/>
  <c r="X73" i="1" l="1"/>
  <c r="AA69" i="1"/>
  <c r="H69" i="1"/>
  <c r="AA66" i="1"/>
  <c r="H66" i="1"/>
  <c r="AA65" i="1"/>
  <c r="X65" i="1"/>
  <c r="AB63" i="1"/>
  <c r="S63" i="1"/>
  <c r="S62" i="1"/>
  <c r="S61" i="1"/>
  <c r="H61" i="1"/>
  <c r="H60" i="1"/>
  <c r="S59" i="1"/>
  <c r="N59" i="1"/>
  <c r="L59" i="1"/>
  <c r="J59" i="1"/>
  <c r="H59" i="1"/>
  <c r="X46" i="1"/>
  <c r="AA42" i="1"/>
  <c r="H42" i="1"/>
  <c r="AA39" i="1"/>
  <c r="H39" i="1"/>
  <c r="AA38" i="1"/>
  <c r="X38" i="1"/>
  <c r="AB36" i="1"/>
  <c r="S36" i="1"/>
  <c r="S35" i="1"/>
  <c r="S34" i="1"/>
  <c r="H34" i="1"/>
  <c r="H33" i="1"/>
  <c r="S32" i="1"/>
  <c r="N32" i="1"/>
  <c r="L32" i="1"/>
  <c r="J32" i="1"/>
  <c r="AA70" i="1"/>
  <c r="H16" i="1"/>
  <c r="H43" i="1" s="1"/>
  <c r="H35" i="1"/>
  <c r="AA43" i="1" l="1"/>
  <c r="H36" i="1"/>
  <c r="H62" i="1"/>
  <c r="H70" i="1"/>
  <c r="H63" i="1" l="1"/>
</calcChain>
</file>

<file path=xl/sharedStrings.xml><?xml version="1.0" encoding="utf-8"?>
<sst xmlns="http://schemas.openxmlformats.org/spreadsheetml/2006/main" count="345" uniqueCount="130">
  <si>
    <t>　請　　　求　　　書　</t>
    <rPh sb="1" eb="2">
      <t>ショウ</t>
    </rPh>
    <rPh sb="5" eb="6">
      <t>モトム</t>
    </rPh>
    <rPh sb="9" eb="10">
      <t>ショ</t>
    </rPh>
    <phoneticPr fontId="2"/>
  </si>
  <si>
    <t>【①貴社控】</t>
    <rPh sb="2" eb="4">
      <t>キシャ</t>
    </rPh>
    <rPh sb="4" eb="5">
      <t>ヒカ</t>
    </rPh>
    <phoneticPr fontId="2"/>
  </si>
  <si>
    <t>和同建設株式会社</t>
    <rPh sb="0" eb="4">
      <t>ワドウケンセツ</t>
    </rPh>
    <rPh sb="4" eb="6">
      <t>カブシキ</t>
    </rPh>
    <rPh sb="6" eb="7">
      <t>カイ</t>
    </rPh>
    <rPh sb="7" eb="8">
      <t>シャ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</si>
  <si>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</si>
  <si>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</si>
  <si>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工事コード</t>
    <rPh sb="0" eb="1">
      <t>コウ</t>
    </rPh>
    <rPh sb="1" eb="2">
      <t>ジ</t>
    </rPh>
    <phoneticPr fontId="2"/>
  </si>
  <si>
    <t>住所</t>
    <rPh sb="0" eb="2">
      <t>ジュウショ</t>
    </rPh>
    <phoneticPr fontId="2"/>
  </si>
  <si>
    <t>横浜市中区蓬莱町１－１－３</t>
    <rPh sb="0" eb="3">
      <t>ヨコハマシ</t>
    </rPh>
    <rPh sb="3" eb="5">
      <t>ナカク</t>
    </rPh>
    <rPh sb="5" eb="8">
      <t>ホウライチョウ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</si>
  <si>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</si>
  <si>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請求額</t>
    <rPh sb="0" eb="2">
      <t>セイキュウ</t>
    </rPh>
    <rPh sb="2" eb="3">
      <t>ガク</t>
    </rPh>
    <phoneticPr fontId="2"/>
  </si>
  <si>
    <t>請求金額
(税込)</t>
    <rPh sb="0" eb="2">
      <t>セイキュウ</t>
    </rPh>
    <rPh sb="2" eb="4">
      <t>キンガク</t>
    </rPh>
    <rPh sb="6" eb="8">
      <t>ゼイコ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</si>
  <si>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</si>
  <si>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代表者</t>
    <rPh sb="0" eb="3">
      <t>ダイヒョウシャ</t>
    </rPh>
    <phoneticPr fontId="2"/>
  </si>
  <si>
    <t>ＴＥＬ</t>
    <phoneticPr fontId="2"/>
  </si>
  <si>
    <t>FAX</t>
    <phoneticPr fontId="2"/>
  </si>
  <si>
    <t>契約事項</t>
    <rPh sb="0" eb="2">
      <t>ケイヤク</t>
    </rPh>
    <rPh sb="2" eb="4">
      <t>ジコウ</t>
    </rPh>
    <phoneticPr fontId="2"/>
  </si>
  <si>
    <t>注文番号</t>
    <rPh sb="0" eb="2">
      <t>チュウモン</t>
    </rPh>
    <rPh sb="2" eb="4">
      <t>バンゴウ</t>
    </rPh>
    <phoneticPr fontId="2"/>
  </si>
  <si>
    <t>0001</t>
    <phoneticPr fontId="2"/>
  </si>
  <si>
    <t>001</t>
    <phoneticPr fontId="2"/>
  </si>
  <si>
    <t>今回迄の出来高(税抜）</t>
    <rPh sb="0" eb="2">
      <t>コンカイ</t>
    </rPh>
    <rPh sb="2" eb="3">
      <t>マデ</t>
    </rPh>
    <rPh sb="4" eb="7">
      <t>デキダカ</t>
    </rPh>
    <rPh sb="8" eb="9">
      <t>ゼイ</t>
    </rPh>
    <rPh sb="9" eb="10">
      <t>ヌ</t>
    </rPh>
    <phoneticPr fontId="2"/>
  </si>
  <si>
    <t>％</t>
    <phoneticPr fontId="2"/>
  </si>
  <si>
    <t>契　約　額
(税　抜）</t>
    <rPh sb="0" eb="1">
      <t>チギリ</t>
    </rPh>
    <rPh sb="2" eb="3">
      <t>ヤク</t>
    </rPh>
    <rPh sb="4" eb="5">
      <t>ガク</t>
    </rPh>
    <rPh sb="7" eb="8">
      <t>ゼイ</t>
    </rPh>
    <rPh sb="9" eb="10">
      <t>ヌ</t>
    </rPh>
    <phoneticPr fontId="2"/>
  </si>
  <si>
    <t>①支払い率による金額(税抜）</t>
    <rPh sb="1" eb="3">
      <t>シハラ</t>
    </rPh>
    <rPh sb="4" eb="5">
      <t>リツ</t>
    </rPh>
    <rPh sb="8" eb="10">
      <t>キンガク</t>
    </rPh>
    <rPh sb="11" eb="12">
      <t>ゼイ</t>
    </rPh>
    <rPh sb="12" eb="13">
      <t>ヌ</t>
    </rPh>
    <phoneticPr fontId="2"/>
  </si>
  <si>
    <t>増　減　額
(税　抜）</t>
    <rPh sb="0" eb="1">
      <t>ゾウ</t>
    </rPh>
    <rPh sb="2" eb="3">
      <t>ゲン</t>
    </rPh>
    <rPh sb="4" eb="5">
      <t>ガク</t>
    </rPh>
    <rPh sb="7" eb="8">
      <t>ゼイ</t>
    </rPh>
    <rPh sb="9" eb="10">
      <t>ヌ</t>
    </rPh>
    <phoneticPr fontId="2"/>
  </si>
  <si>
    <t>②前回迄の受領済額(税抜）</t>
    <rPh sb="1" eb="3">
      <t>ゼンカイ</t>
    </rPh>
    <rPh sb="3" eb="4">
      <t>マデ</t>
    </rPh>
    <rPh sb="5" eb="7">
      <t>ジュリョウ</t>
    </rPh>
    <rPh sb="7" eb="8">
      <t>スミ</t>
    </rPh>
    <rPh sb="8" eb="9">
      <t>ガク</t>
    </rPh>
    <rPh sb="10" eb="11">
      <t>ゼイ</t>
    </rPh>
    <rPh sb="11" eb="12">
      <t>ヌ</t>
    </rPh>
    <phoneticPr fontId="2"/>
  </si>
  <si>
    <t>差　引　計
(税　抜）</t>
    <rPh sb="0" eb="1">
      <t>サ</t>
    </rPh>
    <rPh sb="2" eb="3">
      <t>イン</t>
    </rPh>
    <rPh sb="4" eb="5">
      <t>ケイ</t>
    </rPh>
    <rPh sb="7" eb="8">
      <t>ゼイ</t>
    </rPh>
    <rPh sb="9" eb="10">
      <t>ヌ</t>
    </rPh>
    <phoneticPr fontId="2"/>
  </si>
  <si>
    <t>今回請求額　①-②(税抜）</t>
    <rPh sb="0" eb="2">
      <t>コンカイ</t>
    </rPh>
    <rPh sb="2" eb="4">
      <t>セイキュウ</t>
    </rPh>
    <rPh sb="4" eb="5">
      <t>ガク</t>
    </rPh>
    <rPh sb="10" eb="11">
      <t>ゼイ</t>
    </rPh>
    <rPh sb="11" eb="12">
      <t>ヌ</t>
    </rPh>
    <phoneticPr fontId="2"/>
  </si>
  <si>
    <t>請求書記入の注意</t>
    <rPh sb="0" eb="3">
      <t>セイキュウショ</t>
    </rPh>
    <rPh sb="3" eb="5">
      <t>キニュウ</t>
    </rPh>
    <rPh sb="6" eb="8">
      <t>チュウイ</t>
    </rPh>
    <phoneticPr fontId="2"/>
  </si>
  <si>
    <t>１、この請求書は３枚１組です。１枚目は貴社控えとし、　２枚目３枚目を押印して提出してください。</t>
    <rPh sb="4" eb="7">
      <t>セイキュウショ</t>
    </rPh>
    <rPh sb="9" eb="10">
      <t>マイ</t>
    </rPh>
    <rPh sb="11" eb="12">
      <t>クミ</t>
    </rPh>
    <rPh sb="16" eb="18">
      <t>マイメ</t>
    </rPh>
    <rPh sb="19" eb="21">
      <t>キシャ</t>
    </rPh>
    <rPh sb="21" eb="22">
      <t>ヒカ</t>
    </rPh>
    <phoneticPr fontId="2"/>
  </si>
  <si>
    <t>２、請求金額は上段が税込み金額、消費税、税抜き金額の順です。間違えのないように記入して下さい。</t>
    <rPh sb="2" eb="4">
      <t>セイキュウ</t>
    </rPh>
    <rPh sb="4" eb="6">
      <t>キンガク</t>
    </rPh>
    <rPh sb="7" eb="9">
      <t>ジョウダン</t>
    </rPh>
    <rPh sb="10" eb="12">
      <t>ゼイコ</t>
    </rPh>
    <rPh sb="13" eb="15">
      <t>キンガク</t>
    </rPh>
    <rPh sb="16" eb="19">
      <t>ショウヒゼイ</t>
    </rPh>
    <rPh sb="20" eb="21">
      <t>ゼイ</t>
    </rPh>
    <rPh sb="21" eb="22">
      <t>ヌ</t>
    </rPh>
    <rPh sb="23" eb="25">
      <t>キンガク</t>
    </rPh>
    <rPh sb="26" eb="27">
      <t>ジュン</t>
    </rPh>
    <phoneticPr fontId="2"/>
  </si>
  <si>
    <t>３、工事コード、注文番号はご確認の上、忘れず記入してください。</t>
    <rPh sb="2" eb="4">
      <t>コウジ</t>
    </rPh>
    <rPh sb="8" eb="10">
      <t>チュウモン</t>
    </rPh>
    <rPh sb="10" eb="12">
      <t>バンゴウ</t>
    </rPh>
    <rPh sb="14" eb="16">
      <t>カクニン</t>
    </rPh>
    <rPh sb="17" eb="18">
      <t>ウエ</t>
    </rPh>
    <rPh sb="19" eb="20">
      <t>ワス</t>
    </rPh>
    <rPh sb="22" eb="24">
      <t>キニュウ</t>
    </rPh>
    <phoneticPr fontId="2"/>
  </si>
  <si>
    <t>４、契約請求は別紙の出来高調書を添付して下さい。契約分請求については、1,000円未満は切り捨てて記入してください。</t>
    <rPh sb="2" eb="4">
      <t>ケイヤク</t>
    </rPh>
    <rPh sb="4" eb="6">
      <t>セイキュウ</t>
    </rPh>
    <rPh sb="7" eb="9">
      <t>ベッシ</t>
    </rPh>
    <rPh sb="10" eb="13">
      <t>デキダカ</t>
    </rPh>
    <rPh sb="13" eb="15">
      <t>チョウショ</t>
    </rPh>
    <rPh sb="16" eb="18">
      <t>テンプ</t>
    </rPh>
    <rPh sb="20" eb="21">
      <t>クダ</t>
    </rPh>
    <phoneticPr fontId="2"/>
  </si>
  <si>
    <t>５、未契約請求は請求内訳書を添付して下さい。</t>
    <rPh sb="2" eb="3">
      <t>ミ</t>
    </rPh>
    <phoneticPr fontId="2"/>
  </si>
  <si>
    <t>７、記入に際し不明がある場合は、担当者とお打ち合わせの上、ご記入ください。</t>
    <rPh sb="2" eb="4">
      <t>キニュウ</t>
    </rPh>
    <rPh sb="5" eb="6">
      <t>サイ</t>
    </rPh>
    <rPh sb="7" eb="9">
      <t>フメイ</t>
    </rPh>
    <rPh sb="12" eb="14">
      <t>バアイ</t>
    </rPh>
    <rPh sb="16" eb="19">
      <t>タントウシャ</t>
    </rPh>
    <rPh sb="21" eb="22">
      <t>ウ</t>
    </rPh>
    <rPh sb="23" eb="24">
      <t>ア</t>
    </rPh>
    <rPh sb="27" eb="28">
      <t>ウエ</t>
    </rPh>
    <rPh sb="30" eb="32">
      <t>キニュウ</t>
    </rPh>
    <phoneticPr fontId="2"/>
  </si>
  <si>
    <t>【②経理】</t>
    <rPh sb="2" eb="4">
      <t>ケイリ</t>
    </rPh>
    <phoneticPr fontId="2"/>
  </si>
  <si>
    <t>No.</t>
    <phoneticPr fontId="2"/>
  </si>
  <si>
    <t>(未契約支払査定欄）</t>
    <rPh sb="1" eb="4">
      <t>ミケイヤク</t>
    </rPh>
    <rPh sb="4" eb="6">
      <t>シハラ</t>
    </rPh>
    <rPh sb="6" eb="8">
      <t>サテイ</t>
    </rPh>
    <rPh sb="8" eb="9">
      <t>ラン</t>
    </rPh>
    <phoneticPr fontId="2"/>
  </si>
  <si>
    <t>予算コード</t>
    <rPh sb="0" eb="2">
      <t>ヨサン</t>
    </rPh>
    <phoneticPr fontId="2"/>
  </si>
  <si>
    <t>摘要</t>
    <rPh sb="0" eb="2">
      <t>テキヨウ</t>
    </rPh>
    <phoneticPr fontId="2"/>
  </si>
  <si>
    <t>予算・残高</t>
    <rPh sb="0" eb="2">
      <t>ヨサン</t>
    </rPh>
    <rPh sb="3" eb="5">
      <t>ザンダカ</t>
    </rPh>
    <phoneticPr fontId="2"/>
  </si>
  <si>
    <t>支払金額</t>
    <rPh sb="0" eb="2">
      <t>シハラ</t>
    </rPh>
    <rPh sb="2" eb="4">
      <t>キンガク</t>
    </rPh>
    <phoneticPr fontId="2"/>
  </si>
  <si>
    <t>ＴＥＬ</t>
    <phoneticPr fontId="2"/>
  </si>
  <si>
    <t>FAX</t>
    <phoneticPr fontId="2"/>
  </si>
  <si>
    <t>％</t>
    <phoneticPr fontId="2"/>
  </si>
  <si>
    <t>計</t>
    <rPh sb="0" eb="1">
      <t>ケイ</t>
    </rPh>
    <phoneticPr fontId="2"/>
  </si>
  <si>
    <t>（立替金)№</t>
    <rPh sb="1" eb="3">
      <t>タテカエ</t>
    </rPh>
    <rPh sb="3" eb="4">
      <t>キン</t>
    </rPh>
    <phoneticPr fontId="2"/>
  </si>
  <si>
    <t>今回請求額①-②(税抜）</t>
    <rPh sb="0" eb="2">
      <t>コンカイ</t>
    </rPh>
    <rPh sb="2" eb="4">
      <t>セイキュウ</t>
    </rPh>
    <rPh sb="4" eb="5">
      <t>ガク</t>
    </rPh>
    <rPh sb="9" eb="10">
      <t>ゼイ</t>
    </rPh>
    <rPh sb="10" eb="11">
      <t>ヌ</t>
    </rPh>
    <phoneticPr fontId="2"/>
  </si>
  <si>
    <t>立替内容</t>
    <rPh sb="0" eb="2">
      <t>タテカエ</t>
    </rPh>
    <rPh sb="2" eb="4">
      <t>ナイヨウ</t>
    </rPh>
    <phoneticPr fontId="2"/>
  </si>
  <si>
    <t>立替元業者</t>
    <rPh sb="0" eb="2">
      <t>タテカエ</t>
    </rPh>
    <rPh sb="2" eb="3">
      <t>モト</t>
    </rPh>
    <rPh sb="3" eb="5">
      <t>ギョウシャ</t>
    </rPh>
    <phoneticPr fontId="2"/>
  </si>
  <si>
    <t>立替金額</t>
    <rPh sb="0" eb="2">
      <t>タテカエ</t>
    </rPh>
    <rPh sb="2" eb="4">
      <t>キンガク</t>
    </rPh>
    <phoneticPr fontId="2"/>
  </si>
  <si>
    <t>（契約分支払査定欄　第　　回）</t>
    <rPh sb="1" eb="4">
      <t>ケイヤクブン</t>
    </rPh>
    <rPh sb="4" eb="6">
      <t>シハラ</t>
    </rPh>
    <rPh sb="6" eb="8">
      <t>サテイ</t>
    </rPh>
    <rPh sb="8" eb="9">
      <t>ラン</t>
    </rPh>
    <rPh sb="10" eb="11">
      <t>ダイ</t>
    </rPh>
    <rPh sb="13" eb="14">
      <t>カイ</t>
    </rPh>
    <phoneticPr fontId="2"/>
  </si>
  <si>
    <t>協力会費</t>
    <rPh sb="0" eb="2">
      <t>キョウリョク</t>
    </rPh>
    <rPh sb="2" eb="4">
      <t>カイヒ</t>
    </rPh>
    <phoneticPr fontId="2"/>
  </si>
  <si>
    <t>徴収する</t>
    <rPh sb="0" eb="2">
      <t>チョウシュウ</t>
    </rPh>
    <phoneticPr fontId="2"/>
  </si>
  <si>
    <t>徴収しない</t>
    <rPh sb="0" eb="2">
      <t>チョウシュウ</t>
    </rPh>
    <phoneticPr fontId="2"/>
  </si>
  <si>
    <t>％</t>
    <phoneticPr fontId="2"/>
  </si>
  <si>
    <t>支払率・査定金額(税抜）</t>
    <rPh sb="0" eb="2">
      <t>シハラ</t>
    </rPh>
    <rPh sb="2" eb="3">
      <t>リツ</t>
    </rPh>
    <rPh sb="4" eb="6">
      <t>サテイ</t>
    </rPh>
    <rPh sb="6" eb="8">
      <t>キンガク</t>
    </rPh>
    <rPh sb="9" eb="10">
      <t>ゼイ</t>
    </rPh>
    <rPh sb="10" eb="11">
      <t>ヌ</t>
    </rPh>
    <phoneticPr fontId="2"/>
  </si>
  <si>
    <t>前回までの支払額(税抜）</t>
    <rPh sb="0" eb="2">
      <t>ゼンカイ</t>
    </rPh>
    <rPh sb="5" eb="7">
      <t>シハラ</t>
    </rPh>
    <rPh sb="7" eb="8">
      <t>ガク</t>
    </rPh>
    <rPh sb="9" eb="10">
      <t>ゼイ</t>
    </rPh>
    <rPh sb="10" eb="11">
      <t>ヌ</t>
    </rPh>
    <phoneticPr fontId="2"/>
  </si>
  <si>
    <t>今回支払額(税抜）</t>
    <rPh sb="0" eb="2">
      <t>コンカイ</t>
    </rPh>
    <rPh sb="2" eb="4">
      <t>シハラ</t>
    </rPh>
    <rPh sb="4" eb="5">
      <t>ガク</t>
    </rPh>
    <rPh sb="6" eb="7">
      <t>ゼイ</t>
    </rPh>
    <rPh sb="7" eb="8">
      <t>ヌ</t>
    </rPh>
    <phoneticPr fontId="2"/>
  </si>
  <si>
    <t>計</t>
    <rPh sb="0" eb="1">
      <t>ケイ</t>
    </rPh>
    <phoneticPr fontId="2"/>
  </si>
  <si>
    <t>未契約　今回支払額計</t>
    <rPh sb="0" eb="3">
      <t>ミケイヤク</t>
    </rPh>
    <rPh sb="4" eb="6">
      <t>コンカイ</t>
    </rPh>
    <rPh sb="6" eb="8">
      <t>シハライ</t>
    </rPh>
    <rPh sb="8" eb="9">
      <t>ガク</t>
    </rPh>
    <rPh sb="9" eb="10">
      <t>ケイ</t>
    </rPh>
    <phoneticPr fontId="2"/>
  </si>
  <si>
    <t>￥</t>
  </si>
  <si>
    <t>【③現場】</t>
    <rPh sb="2" eb="4">
      <t>ゲンバ</t>
    </rPh>
    <phoneticPr fontId="2"/>
  </si>
  <si>
    <t>No.</t>
    <phoneticPr fontId="2"/>
  </si>
  <si>
    <t>請求日</t>
    <rPh sb="0" eb="2">
      <t>セイキュウ</t>
    </rPh>
    <rPh sb="2" eb="3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</si>
  <si>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</si>
  <si>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</si>
  <si>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</si>
  <si>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</si>
  <si>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</si>
  <si>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</si>
  <si>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工事名</t>
    <rPh sb="0" eb="3">
      <t>コウジメイ</t>
    </rPh>
    <phoneticPr fontId="2"/>
  </si>
  <si>
    <t>請求額（税抜）</t>
    <rPh sb="0" eb="2">
      <t>セイキュウ</t>
    </rPh>
    <rPh sb="2" eb="3">
      <t>ガク</t>
    </rPh>
    <rPh sb="4" eb="5">
      <t>ゼイ</t>
    </rPh>
    <rPh sb="5" eb="6">
      <t>ヌ</t>
    </rPh>
    <phoneticPr fontId="2"/>
  </si>
  <si>
    <t>請求金額（税込）</t>
    <rPh sb="0" eb="2">
      <t>セイキュウ</t>
    </rPh>
    <rPh sb="2" eb="4">
      <t>キンガク</t>
    </rPh>
    <rPh sb="5" eb="6">
      <t>ゼイ</t>
    </rPh>
    <rPh sb="6" eb="7">
      <t>コミ</t>
    </rPh>
    <phoneticPr fontId="2"/>
  </si>
  <si>
    <t>消費税</t>
    <rPh sb="0" eb="3">
      <t>ショウヒゼイ</t>
    </rPh>
    <phoneticPr fontId="2"/>
  </si>
  <si>
    <t>会社名</t>
    <rPh sb="0" eb="3">
      <t>カイシャメイ</t>
    </rPh>
    <phoneticPr fontId="2"/>
  </si>
  <si>
    <t>請　求　内　訳　書</t>
    <rPh sb="0" eb="1">
      <t>ショウ</t>
    </rPh>
    <rPh sb="2" eb="3">
      <t>モトム</t>
    </rPh>
    <rPh sb="4" eb="5">
      <t>ウチ</t>
    </rPh>
    <rPh sb="6" eb="7">
      <t>ワケ</t>
    </rPh>
    <rPh sb="8" eb="9">
      <t>ショ</t>
    </rPh>
    <phoneticPr fontId="2"/>
  </si>
  <si>
    <t>＊二組印刷して請求書に添付してください。</t>
    <rPh sb="1" eb="2">
      <t>フタ</t>
    </rPh>
    <rPh sb="2" eb="3">
      <t>クミ</t>
    </rPh>
    <rPh sb="3" eb="5">
      <t>インサツ</t>
    </rPh>
    <rPh sb="7" eb="10">
      <t>セイキュウショ</t>
    </rPh>
    <rPh sb="11" eb="13">
      <t>テンプ</t>
    </rPh>
    <phoneticPr fontId="2"/>
  </si>
  <si>
    <t>第</t>
    <rPh sb="0" eb="1">
      <t>ダイ</t>
    </rPh>
    <phoneticPr fontId="2"/>
  </si>
  <si>
    <t>回出来高調書</t>
    <rPh sb="0" eb="1">
      <t>カイ</t>
    </rPh>
    <rPh sb="1" eb="4">
      <t>デキダカ</t>
    </rPh>
    <rPh sb="4" eb="6">
      <t>チョウショ</t>
    </rPh>
    <phoneticPr fontId="2"/>
  </si>
  <si>
    <t>番号</t>
    <rPh sb="0" eb="2">
      <t>バンゴウ</t>
    </rPh>
    <phoneticPr fontId="2"/>
  </si>
  <si>
    <t>取 極 め 内 訳</t>
    <rPh sb="0" eb="1">
      <t>トリ</t>
    </rPh>
    <rPh sb="2" eb="3">
      <t>キョク</t>
    </rPh>
    <rPh sb="6" eb="7">
      <t>ウチ</t>
    </rPh>
    <rPh sb="8" eb="9">
      <t>ヤク</t>
    </rPh>
    <phoneticPr fontId="2"/>
  </si>
  <si>
    <t>金額</t>
    <rPh sb="0" eb="2">
      <t>キンガク</t>
    </rPh>
    <phoneticPr fontId="2"/>
  </si>
  <si>
    <t>前回迄</t>
    <rPh sb="0" eb="3">
      <t>ゼンカイマデ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</si>
  <si>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</si>
  <si>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</si>
  <si>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出来高（数量又は％）</t>
    <rPh sb="0" eb="3">
      <t>デキダカ</t>
    </rPh>
    <rPh sb="4" eb="6">
      <t>スウリョウ</t>
    </rPh>
    <rPh sb="6" eb="7">
      <t>マタ</t>
    </rPh>
    <phoneticPr fontId="2"/>
  </si>
  <si>
    <r>
      <t xml:space="preserve">契約金額
</t>
    </r>
    <r>
      <rPr>
        <sz val="8"/>
        <rFont val="ＭＳ Ｐゴシック"/>
        <family val="3"/>
        <charset val="128"/>
      </rPr>
      <t>（税抜き）</t>
    </r>
    <rPh sb="0" eb="2">
      <t>ケイヤク</t>
    </rPh>
    <rPh sb="2" eb="4">
      <t>キンガク</t>
    </rPh>
    <rPh sb="6" eb="7">
      <t>ゼイ</t>
    </rPh>
    <rPh sb="7" eb="8">
      <t>ヌ</t>
    </rPh>
    <phoneticPr fontId="2"/>
  </si>
  <si>
    <t>出来高金額
(税抜き）</t>
    <rPh sb="0" eb="3">
      <t>デキダカ</t>
    </rPh>
    <rPh sb="3" eb="5">
      <t>キンガク</t>
    </rPh>
    <rPh sb="7" eb="8">
      <t>ゼイ</t>
    </rPh>
    <rPh sb="8" eb="9">
      <t>ヌ</t>
    </rPh>
    <phoneticPr fontId="2"/>
  </si>
  <si>
    <r>
      <t>４、契約請求は別紙の出来高調書を添付して下さい。</t>
    </r>
    <r>
      <rPr>
        <sz val="11"/>
        <color rgb="FFFF0000"/>
        <rFont val="ＭＳ Ｐゴシック"/>
        <family val="3"/>
        <charset val="128"/>
      </rPr>
      <t>契約分請求については、1,000円未満は切り捨てて記入してください。</t>
    </r>
    <rPh sb="2" eb="4">
      <t>ケイヤク</t>
    </rPh>
    <rPh sb="4" eb="6">
      <t>セイキュウ</t>
    </rPh>
    <rPh sb="7" eb="9">
      <t>ベッシ</t>
    </rPh>
    <rPh sb="10" eb="13">
      <t>デキダカ</t>
    </rPh>
    <rPh sb="13" eb="15">
      <t>チョウショ</t>
    </rPh>
    <rPh sb="16" eb="18">
      <t>テンプ</t>
    </rPh>
    <rPh sb="20" eb="21">
      <t>クダ</t>
    </rPh>
    <phoneticPr fontId="2"/>
  </si>
  <si>
    <t>変更が必要な場合は保護を解除してご使用ください。</t>
    <rPh sb="0" eb="2">
      <t>ヘンコウ</t>
    </rPh>
    <rPh sb="3" eb="5">
      <t>ヒツヨウ</t>
    </rPh>
    <rPh sb="6" eb="8">
      <t>バアイ</t>
    </rPh>
    <rPh sb="9" eb="11">
      <t>ホゴ</t>
    </rPh>
    <rPh sb="12" eb="14">
      <t>カイジョ</t>
    </rPh>
    <rPh sb="17" eb="19">
      <t>シヨウ</t>
    </rPh>
    <phoneticPr fontId="2"/>
  </si>
  <si>
    <t>それぞれのシートには、保護が掛けてあります。</t>
    <rPh sb="11" eb="13">
      <t>ホゴ</t>
    </rPh>
    <rPh sb="14" eb="15">
      <t>カ</t>
    </rPh>
    <phoneticPr fontId="2"/>
  </si>
  <si>
    <r>
      <t>１、この請求書は３枚１組です。１枚目は貴社控えとし、　</t>
    </r>
    <r>
      <rPr>
        <sz val="11"/>
        <color rgb="FFFF0000"/>
        <rFont val="ＭＳ Ｐゴシック"/>
        <family val="3"/>
        <charset val="128"/>
      </rPr>
      <t>２枚目３枚目を押印して提出してください</t>
    </r>
    <r>
      <rPr>
        <sz val="11"/>
        <rFont val="ＭＳ Ｐゴシック"/>
        <family val="3"/>
        <charset val="128"/>
      </rPr>
      <t>。</t>
    </r>
    <rPh sb="4" eb="7">
      <t>セイキュウショ</t>
    </rPh>
    <rPh sb="9" eb="10">
      <t>マイ</t>
    </rPh>
    <rPh sb="11" eb="12">
      <t>クミ</t>
    </rPh>
    <rPh sb="16" eb="18">
      <t>マイメ</t>
    </rPh>
    <rPh sb="19" eb="21">
      <t>キシャ</t>
    </rPh>
    <rPh sb="21" eb="22">
      <t>ヒカ</t>
    </rPh>
    <phoneticPr fontId="2"/>
  </si>
  <si>
    <t>1枚目に入力すると、2枚目3枚目に転記されるように作成してあります。</t>
    <rPh sb="1" eb="3">
      <t>マイメ</t>
    </rPh>
    <rPh sb="4" eb="6">
      <t>ニュウリョク</t>
    </rPh>
    <rPh sb="11" eb="13">
      <t>マイメ</t>
    </rPh>
    <rPh sb="14" eb="16">
      <t>マイメ</t>
    </rPh>
    <rPh sb="17" eb="19">
      <t>テンキ</t>
    </rPh>
    <rPh sb="25" eb="27">
      <t>サクセイ</t>
    </rPh>
    <phoneticPr fontId="2"/>
  </si>
  <si>
    <t>提出前に、正しく転記されているかご確認ください。</t>
    <rPh sb="0" eb="2">
      <t>テイシュツ</t>
    </rPh>
    <rPh sb="2" eb="3">
      <t>マエ</t>
    </rPh>
    <rPh sb="5" eb="6">
      <t>タダ</t>
    </rPh>
    <rPh sb="8" eb="10">
      <t>テンキ</t>
    </rPh>
    <rPh sb="17" eb="19">
      <t>カクニン</t>
    </rPh>
    <phoneticPr fontId="2"/>
  </si>
  <si>
    <t>ヨコハマケンセツ株式会社</t>
    <rPh sb="8" eb="10">
      <t>カブシキ</t>
    </rPh>
    <rPh sb="10" eb="12">
      <t>カイシャ</t>
    </rPh>
    <phoneticPr fontId="2"/>
  </si>
  <si>
    <t>代表取締役　横浜　太郎</t>
    <rPh sb="0" eb="2">
      <t>ダイヒョウ</t>
    </rPh>
    <rPh sb="2" eb="5">
      <t>トリシマリヤク</t>
    </rPh>
    <rPh sb="6" eb="8">
      <t>ヨコハマ</t>
    </rPh>
    <rPh sb="9" eb="11">
      <t>タロウ</t>
    </rPh>
    <phoneticPr fontId="2"/>
  </si>
  <si>
    <t>０４５－０００－００００</t>
    <phoneticPr fontId="2"/>
  </si>
  <si>
    <t>０４５－１１１－１１１１</t>
    <phoneticPr fontId="2"/>
  </si>
  <si>
    <t>ご協力会社各位</t>
    <rPh sb="1" eb="3">
      <t>キョウリョク</t>
    </rPh>
    <rPh sb="3" eb="5">
      <t>ガイシャ</t>
    </rPh>
    <rPh sb="5" eb="7">
      <t>カクイ</t>
    </rPh>
    <phoneticPr fontId="2"/>
  </si>
  <si>
    <t>請求書についてのお知らせ</t>
    <rPh sb="0" eb="3">
      <t>セイキュウショ</t>
    </rPh>
    <rPh sb="9" eb="10">
      <t>シ</t>
    </rPh>
    <phoneticPr fontId="2"/>
  </si>
  <si>
    <t>拝啓　時下ますますご清栄のこととお喜び申し上げます。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2"/>
  </si>
  <si>
    <t>この度、弊社請求書の様式をエクセルにて作成いたしました。今までに購入いただきました請求書も</t>
    <rPh sb="2" eb="3">
      <t>タビ</t>
    </rPh>
    <rPh sb="4" eb="6">
      <t>ヘイシャ</t>
    </rPh>
    <rPh sb="6" eb="9">
      <t>セイキュウショ</t>
    </rPh>
    <rPh sb="10" eb="12">
      <t>ヨウシキ</t>
    </rPh>
    <rPh sb="19" eb="21">
      <t>サクセイ</t>
    </rPh>
    <rPh sb="28" eb="29">
      <t>イマ</t>
    </rPh>
    <rPh sb="32" eb="34">
      <t>コウニュウ</t>
    </rPh>
    <rPh sb="41" eb="44">
      <t>セイキュウショ</t>
    </rPh>
    <phoneticPr fontId="2"/>
  </si>
  <si>
    <t>そのままお使いいただけますが、新規のご購入は終了とさせていただきます。</t>
    <rPh sb="5" eb="6">
      <t>ツカ</t>
    </rPh>
    <rPh sb="15" eb="17">
      <t>シンキ</t>
    </rPh>
    <rPh sb="19" eb="21">
      <t>コウニュウ</t>
    </rPh>
    <rPh sb="22" eb="24">
      <t>シュウリョウ</t>
    </rPh>
    <phoneticPr fontId="2"/>
  </si>
  <si>
    <t>記入方法などわからない点がございましたら、ご遠慮なく担当、もしくは本社までお問い合わせください。</t>
    <rPh sb="0" eb="2">
      <t>キニュウ</t>
    </rPh>
    <rPh sb="2" eb="4">
      <t>ホウホウ</t>
    </rPh>
    <rPh sb="11" eb="12">
      <t>テン</t>
    </rPh>
    <rPh sb="22" eb="24">
      <t>エンリョ</t>
    </rPh>
    <rPh sb="26" eb="28">
      <t>タントウ</t>
    </rPh>
    <rPh sb="33" eb="35">
      <t>ホンシャ</t>
    </rPh>
    <rPh sb="38" eb="39">
      <t>ト</t>
    </rPh>
    <rPh sb="40" eb="41">
      <t>ア</t>
    </rPh>
    <phoneticPr fontId="2"/>
  </si>
  <si>
    <t>今後とも変わらぬご支援を宜しくお願い致します。</t>
    <rPh sb="0" eb="2">
      <t>コンゴ</t>
    </rPh>
    <rPh sb="4" eb="5">
      <t>カ</t>
    </rPh>
    <rPh sb="9" eb="11">
      <t>シエン</t>
    </rPh>
    <rPh sb="12" eb="13">
      <t>ヨロ</t>
    </rPh>
    <rPh sb="16" eb="17">
      <t>ネガイ</t>
    </rPh>
    <rPh sb="18" eb="19">
      <t>タ</t>
    </rPh>
    <phoneticPr fontId="2"/>
  </si>
  <si>
    <t>お問い合わせ・提出先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2"/>
  </si>
  <si>
    <t>〒２３１－００４８</t>
    <phoneticPr fontId="2"/>
  </si>
  <si>
    <t>和同建設株式会社</t>
    <rPh sb="0" eb="2">
      <t>ワドウ</t>
    </rPh>
    <rPh sb="2" eb="4">
      <t>ケンセツ</t>
    </rPh>
    <rPh sb="4" eb="6">
      <t>カブシキ</t>
    </rPh>
    <rPh sb="6" eb="8">
      <t>カイシャ</t>
    </rPh>
    <phoneticPr fontId="2"/>
  </si>
  <si>
    <t>℡：０４５－２５１－０２９１</t>
    <phoneticPr fontId="2"/>
  </si>
  <si>
    <t>出来高調書は、一つの契約に対して請求してください。</t>
    <rPh sb="0" eb="3">
      <t>デキダカ</t>
    </rPh>
    <rPh sb="3" eb="5">
      <t>チョウショ</t>
    </rPh>
    <rPh sb="7" eb="8">
      <t>ヒト</t>
    </rPh>
    <rPh sb="10" eb="12">
      <t>ケイヤク</t>
    </rPh>
    <rPh sb="13" eb="14">
      <t>タイ</t>
    </rPh>
    <rPh sb="16" eb="18">
      <t>セイキュウ</t>
    </rPh>
    <phoneticPr fontId="2"/>
  </si>
  <si>
    <t>契約外工事や追加工事、または別の契約工事については、別の請求を立ててください。</t>
    <rPh sb="0" eb="2">
      <t>ケイヤク</t>
    </rPh>
    <rPh sb="2" eb="3">
      <t>ガイ</t>
    </rPh>
    <rPh sb="3" eb="5">
      <t>コウジ</t>
    </rPh>
    <rPh sb="6" eb="8">
      <t>ツイカ</t>
    </rPh>
    <rPh sb="8" eb="10">
      <t>コウジ</t>
    </rPh>
    <rPh sb="14" eb="15">
      <t>ベツ</t>
    </rPh>
    <rPh sb="16" eb="18">
      <t>ケイヤク</t>
    </rPh>
    <rPh sb="18" eb="20">
      <t>コウジ</t>
    </rPh>
    <rPh sb="26" eb="27">
      <t>ベツ</t>
    </rPh>
    <rPh sb="28" eb="30">
      <t>セイキュウ</t>
    </rPh>
    <rPh sb="31" eb="32">
      <t>タ</t>
    </rPh>
    <phoneticPr fontId="2"/>
  </si>
  <si>
    <t>①「取り決め内訳」に契約時の項目、数量、金額を記入する。</t>
    <rPh sb="2" eb="3">
      <t>ト</t>
    </rPh>
    <rPh sb="4" eb="5">
      <t>キ</t>
    </rPh>
    <rPh sb="6" eb="8">
      <t>ウチワケ</t>
    </rPh>
    <rPh sb="10" eb="12">
      <t>ケイヤク</t>
    </rPh>
    <rPh sb="12" eb="13">
      <t>ジ</t>
    </rPh>
    <rPh sb="14" eb="16">
      <t>コウモク</t>
    </rPh>
    <rPh sb="17" eb="19">
      <t>スウリョウ</t>
    </rPh>
    <rPh sb="20" eb="22">
      <t>キンガク</t>
    </rPh>
    <rPh sb="23" eb="25">
      <t>キニュウ</t>
    </rPh>
    <phoneticPr fontId="2"/>
  </si>
  <si>
    <t>②総計金額と、上部契約金額があっていることを確認する。</t>
    <rPh sb="1" eb="3">
      <t>ソウケイ</t>
    </rPh>
    <rPh sb="3" eb="5">
      <t>キンガク</t>
    </rPh>
    <rPh sb="7" eb="9">
      <t>ジョウブ</t>
    </rPh>
    <rPh sb="9" eb="11">
      <t>ケイヤク</t>
    </rPh>
    <rPh sb="11" eb="13">
      <t>キンガク</t>
    </rPh>
    <rPh sb="22" eb="24">
      <t>カクニン</t>
    </rPh>
    <phoneticPr fontId="2"/>
  </si>
  <si>
    <t>③「取り決め内訳」工事別に、今回の出来高を記入し、計算する。</t>
    <rPh sb="2" eb="3">
      <t>ト</t>
    </rPh>
    <rPh sb="4" eb="5">
      <t>キ</t>
    </rPh>
    <rPh sb="6" eb="8">
      <t>ウチワケ</t>
    </rPh>
    <rPh sb="9" eb="11">
      <t>コウジ</t>
    </rPh>
    <rPh sb="11" eb="12">
      <t>ベツ</t>
    </rPh>
    <rPh sb="14" eb="16">
      <t>コンカイ</t>
    </rPh>
    <rPh sb="17" eb="20">
      <t>デキダカ</t>
    </rPh>
    <rPh sb="21" eb="23">
      <t>キニュウ</t>
    </rPh>
    <rPh sb="25" eb="27">
      <t>ケイサン</t>
    </rPh>
    <phoneticPr fontId="2"/>
  </si>
  <si>
    <r>
      <t>④計算の計が今回の請求額です。請求書表紙の</t>
    </r>
    <r>
      <rPr>
        <b/>
        <sz val="11"/>
        <color rgb="FFFF0000"/>
        <rFont val="ＭＳ Ｐゴシック"/>
        <family val="3"/>
        <charset val="128"/>
        <scheme val="minor"/>
      </rPr>
      <t>「今回までの出来高」</t>
    </r>
    <r>
      <rPr>
        <sz val="11"/>
        <color rgb="FFFF0000"/>
        <rFont val="ＭＳ Ｐゴシック"/>
        <family val="3"/>
        <charset val="128"/>
        <scheme val="minor"/>
      </rPr>
      <t>金額</t>
    </r>
    <r>
      <rPr>
        <sz val="11"/>
        <rFont val="ＭＳ Ｐゴシック"/>
        <family val="3"/>
        <charset val="128"/>
        <scheme val="minor"/>
      </rPr>
      <t>となります。</t>
    </r>
    <rPh sb="1" eb="3">
      <t>ケイサン</t>
    </rPh>
    <rPh sb="4" eb="5">
      <t>ケイ</t>
    </rPh>
    <rPh sb="6" eb="8">
      <t>コンカイ</t>
    </rPh>
    <rPh sb="9" eb="11">
      <t>セイキュウ</t>
    </rPh>
    <rPh sb="11" eb="12">
      <t>ガク</t>
    </rPh>
    <rPh sb="15" eb="18">
      <t>セイキュウショ</t>
    </rPh>
    <rPh sb="18" eb="20">
      <t>ヒョウシ</t>
    </rPh>
    <rPh sb="22" eb="24">
      <t>コンカイ</t>
    </rPh>
    <rPh sb="27" eb="30">
      <t>デキダカ</t>
    </rPh>
    <rPh sb="31" eb="33">
      <t>キンガク</t>
    </rPh>
    <phoneticPr fontId="2"/>
  </si>
  <si>
    <t>〇×工事</t>
    <rPh sb="0" eb="4">
      <t>マルバツコウジ</t>
    </rPh>
    <phoneticPr fontId="2"/>
  </si>
  <si>
    <t>①’前回までの出来高を記入する</t>
    <rPh sb="2" eb="4">
      <t>ゼンカイ</t>
    </rPh>
    <rPh sb="7" eb="10">
      <t>デキダカ</t>
    </rPh>
    <rPh sb="11" eb="13">
      <t>キニュウ</t>
    </rPh>
    <phoneticPr fontId="2"/>
  </si>
  <si>
    <t>②’今回の出来高を記入し、累計を出して契約金額に乗じて金額を計算する。</t>
    <rPh sb="2" eb="4">
      <t>コンカイ</t>
    </rPh>
    <rPh sb="5" eb="8">
      <t>デキダカ</t>
    </rPh>
    <rPh sb="9" eb="11">
      <t>キニュウ</t>
    </rPh>
    <rPh sb="13" eb="15">
      <t>ルイケイ</t>
    </rPh>
    <rPh sb="16" eb="17">
      <t>ダ</t>
    </rPh>
    <rPh sb="19" eb="23">
      <t>ケイヤクキンガク</t>
    </rPh>
    <rPh sb="24" eb="25">
      <t>ジョウ</t>
    </rPh>
    <rPh sb="27" eb="29">
      <t>キンガク</t>
    </rPh>
    <rPh sb="30" eb="32">
      <t>ケイサン</t>
    </rPh>
    <phoneticPr fontId="2"/>
  </si>
  <si>
    <r>
      <t>③’計算の計が今回の請求額です。請求書表紙の</t>
    </r>
    <r>
      <rPr>
        <b/>
        <sz val="11"/>
        <color rgb="FFFF0000"/>
        <rFont val="ＭＳ Ｐゴシック"/>
        <family val="3"/>
        <charset val="128"/>
        <scheme val="minor"/>
      </rPr>
      <t>「今回までの出来高」</t>
    </r>
    <r>
      <rPr>
        <sz val="11"/>
        <color rgb="FFFF0000"/>
        <rFont val="ＭＳ Ｐゴシック"/>
        <family val="3"/>
        <charset val="128"/>
        <scheme val="minor"/>
      </rPr>
      <t>金額</t>
    </r>
    <r>
      <rPr>
        <sz val="11"/>
        <rFont val="ＭＳ Ｐゴシック"/>
        <family val="3"/>
        <charset val="128"/>
        <scheme val="minor"/>
      </rPr>
      <t>となります。</t>
    </r>
    <rPh sb="2" eb="4">
      <t>ケイサン</t>
    </rPh>
    <rPh sb="5" eb="6">
      <t>ケイ</t>
    </rPh>
    <rPh sb="7" eb="9">
      <t>コンカイ</t>
    </rPh>
    <rPh sb="10" eb="12">
      <t>セイキュウ</t>
    </rPh>
    <rPh sb="12" eb="13">
      <t>ガク</t>
    </rPh>
    <rPh sb="16" eb="19">
      <t>セイキュウショ</t>
    </rPh>
    <rPh sb="19" eb="21">
      <t>ヒョウシ</t>
    </rPh>
    <rPh sb="23" eb="25">
      <t>コンカイ</t>
    </rPh>
    <rPh sb="28" eb="31">
      <t>デキダカ</t>
    </rPh>
    <rPh sb="32" eb="34">
      <t>キンガク</t>
    </rPh>
    <phoneticPr fontId="2"/>
  </si>
  <si>
    <t>６、請求締切は毎月末日、提出期限は翌月９日迄本社へ提出です。提出が遅れた場合は翌月扱いとします。ご注意下さい。</t>
    <rPh sb="2" eb="4">
      <t>セイキュウ</t>
    </rPh>
    <rPh sb="4" eb="6">
      <t>シメキリ</t>
    </rPh>
    <rPh sb="7" eb="9">
      <t>マイツキ</t>
    </rPh>
    <rPh sb="9" eb="11">
      <t>マツジツ</t>
    </rPh>
    <rPh sb="12" eb="14">
      <t>テイシュツ</t>
    </rPh>
    <rPh sb="14" eb="16">
      <t>キゲン</t>
    </rPh>
    <rPh sb="17" eb="19">
      <t>ヨクゲツ</t>
    </rPh>
    <rPh sb="20" eb="22">
      <t>ニチマデ</t>
    </rPh>
    <rPh sb="22" eb="24">
      <t>ホンシャ</t>
    </rPh>
    <rPh sb="25" eb="27">
      <t>テイシュツ</t>
    </rPh>
    <rPh sb="33" eb="34">
      <t>オク</t>
    </rPh>
    <rPh sb="39" eb="41">
      <t>ヨクゲツ</t>
    </rPh>
    <rPh sb="41" eb="42">
      <t>アツカ</t>
    </rPh>
    <phoneticPr fontId="2"/>
  </si>
  <si>
    <r>
      <t>６、請求締切は毎月末日、提出期限は</t>
    </r>
    <r>
      <rPr>
        <b/>
        <sz val="11"/>
        <rFont val="ＭＳ Ｐゴシック"/>
        <family val="3"/>
        <charset val="128"/>
      </rPr>
      <t>翌月９日</t>
    </r>
    <r>
      <rPr>
        <sz val="11"/>
        <rFont val="ＭＳ Ｐゴシック"/>
        <family val="3"/>
        <charset val="128"/>
      </rPr>
      <t>迄に本社へ提出です。提出が遅れた場合は翌月扱いとします。ご注意下さい。</t>
    </r>
    <rPh sb="2" eb="4">
      <t>セイキュウ</t>
    </rPh>
    <rPh sb="4" eb="6">
      <t>シメキリ</t>
    </rPh>
    <rPh sb="7" eb="9">
      <t>マイツキ</t>
    </rPh>
    <rPh sb="9" eb="11">
      <t>マツジツ</t>
    </rPh>
    <rPh sb="12" eb="14">
      <t>テイシュツ</t>
    </rPh>
    <rPh sb="14" eb="16">
      <t>キゲン</t>
    </rPh>
    <rPh sb="17" eb="19">
      <t>ヨクゲツ</t>
    </rPh>
    <rPh sb="20" eb="22">
      <t>ニチマデ</t>
    </rPh>
    <rPh sb="23" eb="25">
      <t>ホンシャ</t>
    </rPh>
    <rPh sb="26" eb="28">
      <t>テイシュツ</t>
    </rPh>
    <rPh sb="34" eb="35">
      <t>オク</t>
    </rPh>
    <rPh sb="40" eb="42">
      <t>ヨクゲツ</t>
    </rPh>
    <rPh sb="42" eb="43">
      <t>アツカ</t>
    </rPh>
    <phoneticPr fontId="2"/>
  </si>
  <si>
    <t>２、請求金額は上段が税抜き金額、消費税、税込み金額の順です。間違えのないように記入して下さい。</t>
    <rPh sb="2" eb="4">
      <t>セイキュウ</t>
    </rPh>
    <rPh sb="4" eb="6">
      <t>キンガク</t>
    </rPh>
    <rPh sb="7" eb="9">
      <t>ジョウダン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1">
      <t>ゼイ</t>
    </rPh>
    <rPh sb="21" eb="22">
      <t>コ</t>
    </rPh>
    <rPh sb="23" eb="25">
      <t>キンガク</t>
    </rPh>
    <rPh sb="26" eb="27">
      <t>ジュン</t>
    </rPh>
    <phoneticPr fontId="2"/>
  </si>
  <si>
    <t>登録番号</t>
    <rPh sb="0" eb="4">
      <t>トウロクバンゴウ</t>
    </rPh>
    <phoneticPr fontId="2"/>
  </si>
  <si>
    <t>消費税（10％）</t>
    <rPh sb="0" eb="3">
      <t>ショウヒゼイ</t>
    </rPh>
    <phoneticPr fontId="2"/>
  </si>
  <si>
    <t>請求額
（10%対象）</t>
    <rPh sb="0" eb="2">
      <t>セイキュウ</t>
    </rPh>
    <rPh sb="2" eb="3">
      <t>ガク</t>
    </rPh>
    <rPh sb="8" eb="10">
      <t>タイショウ</t>
    </rPh>
    <phoneticPr fontId="2"/>
  </si>
  <si>
    <t>取引年月日（工期）他</t>
    <rPh sb="0" eb="5">
      <t>トリヒキネンガッピ</t>
    </rPh>
    <rPh sb="6" eb="8">
      <t>コウキ</t>
    </rPh>
    <rPh sb="9" eb="10">
      <t>タ</t>
    </rPh>
    <phoneticPr fontId="2"/>
  </si>
  <si>
    <t>取引年月日（工期）他</t>
    <rPh sb="0" eb="2">
      <t>トリヒキ</t>
    </rPh>
    <rPh sb="2" eb="5">
      <t>ネンガッピ</t>
    </rPh>
    <rPh sb="6" eb="8">
      <t>コウキ</t>
    </rPh>
    <rPh sb="9" eb="10">
      <t>タ</t>
    </rPh>
    <phoneticPr fontId="2"/>
  </si>
  <si>
    <t>和同建設株式会社　御中</t>
    <rPh sb="0" eb="4">
      <t>ワドウケンセツ</t>
    </rPh>
    <rPh sb="4" eb="6">
      <t>カブシキ</t>
    </rPh>
    <rPh sb="6" eb="7">
      <t>カイ</t>
    </rPh>
    <rPh sb="7" eb="8">
      <t>シャ</t>
    </rPh>
    <rPh sb="9" eb="11">
      <t>オンチュウ</t>
    </rPh>
    <phoneticPr fontId="2"/>
  </si>
  <si>
    <t>品名・規格・寸法　（取極め内訳)</t>
    <rPh sb="0" eb="2">
      <t>ヒンメイ</t>
    </rPh>
    <rPh sb="3" eb="5">
      <t>キカク</t>
    </rPh>
    <rPh sb="6" eb="8">
      <t>スンポウ</t>
    </rPh>
    <phoneticPr fontId="2"/>
  </si>
  <si>
    <t>令和   年    月 　  日</t>
    <rPh sb="0" eb="2">
      <t>レイワ</t>
    </rPh>
    <rPh sb="5" eb="6">
      <t>ネン</t>
    </rPh>
    <rPh sb="10" eb="11">
      <t>ガツ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</si>
</sst>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Arial"/>
      <family val="2"/>
    </font>
    <font>
      <b/>
      <sz val="10"/>
      <name val="ＭＳ Ｐゴシック"/>
      <family val="3"/>
      <charset val="128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メイリオ"/>
      <family val="3"/>
      <charset val="128"/>
    </font>
    <font>
      <sz val="6"/>
      <name val="メイリオ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5FFE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6" xfId="0" applyBorder="1">
      <alignment vertical="center"/>
    </xf>
    <xf numFmtId="0" fontId="5" fillId="0" borderId="0" xfId="0" applyFont="1" applyAlignment="1">
      <alignment horizontal="left"/>
    </xf>
    <xf numFmtId="0" fontId="0" fillId="0" borderId="25" xfId="0" applyBorder="1">
      <alignment vertical="center"/>
    </xf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5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13" xfId="0" applyBorder="1" applyAlignment="1"/>
    <xf numFmtId="0" fontId="13" fillId="0" borderId="0" xfId="0" applyFont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91" xfId="0" applyBorder="1">
      <alignment vertical="center"/>
    </xf>
    <xf numFmtId="0" fontId="0" fillId="0" borderId="68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9" fillId="0" borderId="0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0" fillId="0" borderId="106" xfId="0" applyBorder="1">
      <alignment vertical="center"/>
    </xf>
    <xf numFmtId="0" fontId="0" fillId="0" borderId="42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78" xfId="0" applyBorder="1">
      <alignment vertical="center"/>
    </xf>
    <xf numFmtId="0" fontId="0" fillId="0" borderId="48" xfId="0" applyBorder="1">
      <alignment vertical="center"/>
    </xf>
    <xf numFmtId="0" fontId="0" fillId="0" borderId="114" xfId="0" applyBorder="1">
      <alignment vertical="center"/>
    </xf>
    <xf numFmtId="0" fontId="0" fillId="0" borderId="53" xfId="0" applyBorder="1">
      <alignment vertical="center"/>
    </xf>
    <xf numFmtId="0" fontId="0" fillId="0" borderId="125" xfId="0" applyBorder="1">
      <alignment vertical="center"/>
    </xf>
    <xf numFmtId="38" fontId="9" fillId="0" borderId="125" xfId="1" applyFont="1" applyFill="1" applyBorder="1" applyAlignment="1">
      <alignment vertical="center"/>
    </xf>
    <xf numFmtId="0" fontId="0" fillId="0" borderId="113" xfId="0" applyBorder="1">
      <alignment vertical="center"/>
    </xf>
    <xf numFmtId="0" fontId="0" fillId="2" borderId="8" xfId="0" applyFill="1" applyBorder="1">
      <alignment vertical="center"/>
    </xf>
    <xf numFmtId="0" fontId="0" fillId="3" borderId="0" xfId="0" applyFill="1">
      <alignment vertical="center"/>
    </xf>
    <xf numFmtId="0" fontId="19" fillId="0" borderId="0" xfId="0" applyFont="1" applyAlignment="1"/>
    <xf numFmtId="0" fontId="17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/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1" fillId="2" borderId="45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13" xfId="0" applyFill="1" applyBorder="1">
      <alignment vertical="center"/>
    </xf>
    <xf numFmtId="0" fontId="20" fillId="2" borderId="45" xfId="0" applyFont="1" applyFill="1" applyBorder="1">
      <alignment vertical="center"/>
    </xf>
    <xf numFmtId="0" fontId="22" fillId="2" borderId="45" xfId="0" applyFont="1" applyFill="1" applyBorder="1">
      <alignment vertical="center"/>
    </xf>
    <xf numFmtId="0" fontId="23" fillId="2" borderId="47" xfId="0" applyFont="1" applyFill="1" applyBorder="1">
      <alignment vertical="center"/>
    </xf>
    <xf numFmtId="0" fontId="0" fillId="2" borderId="48" xfId="0" applyFill="1" applyBorder="1">
      <alignment vertical="center"/>
    </xf>
    <xf numFmtId="0" fontId="0" fillId="2" borderId="115" xfId="0" applyFill="1" applyBorder="1">
      <alignment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0" fillId="0" borderId="17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 shrinkToFit="1"/>
    </xf>
    <xf numFmtId="0" fontId="0" fillId="6" borderId="177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17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38" fontId="9" fillId="0" borderId="36" xfId="1" applyFont="1" applyFill="1" applyBorder="1" applyAlignment="1" applyProtection="1">
      <alignment horizontal="right"/>
      <protection locked="0"/>
    </xf>
    <xf numFmtId="38" fontId="9" fillId="0" borderId="7" xfId="1" applyFont="1" applyFill="1" applyBorder="1" applyAlignment="1" applyProtection="1">
      <alignment horizontal="right"/>
      <protection locked="0"/>
    </xf>
    <xf numFmtId="38" fontId="9" fillId="0" borderId="37" xfId="1" applyFont="1" applyFill="1" applyBorder="1" applyAlignment="1" applyProtection="1">
      <alignment horizontal="right"/>
      <protection locked="0"/>
    </xf>
    <xf numFmtId="38" fontId="9" fillId="0" borderId="41" xfId="1" applyFont="1" applyFill="1" applyBorder="1" applyAlignment="1" applyProtection="1">
      <alignment horizontal="right"/>
      <protection locked="0"/>
    </xf>
    <xf numFmtId="38" fontId="9" fillId="0" borderId="42" xfId="1" applyFont="1" applyFill="1" applyBorder="1" applyAlignment="1" applyProtection="1">
      <alignment horizontal="right"/>
      <protection locked="0"/>
    </xf>
    <xf numFmtId="38" fontId="9" fillId="0" borderId="43" xfId="1" applyFont="1" applyFill="1" applyBorder="1" applyAlignment="1" applyProtection="1">
      <alignment horizontal="right"/>
      <protection locked="0"/>
    </xf>
    <xf numFmtId="38" fontId="9" fillId="0" borderId="45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25" xfId="1" applyFont="1" applyFill="1" applyBorder="1" applyAlignment="1" applyProtection="1">
      <alignment horizontal="right"/>
      <protection locked="0"/>
    </xf>
    <xf numFmtId="38" fontId="9" fillId="0" borderId="47" xfId="1" applyFont="1" applyFill="1" applyBorder="1" applyAlignment="1" applyProtection="1">
      <alignment horizontal="right"/>
      <protection locked="0"/>
    </xf>
    <xf numFmtId="38" fontId="9" fillId="0" borderId="48" xfId="1" applyFont="1" applyFill="1" applyBorder="1" applyAlignment="1" applyProtection="1">
      <alignment horizontal="right"/>
      <protection locked="0"/>
    </xf>
    <xf numFmtId="38" fontId="9" fillId="0" borderId="49" xfId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 vertical="center"/>
    </xf>
    <xf numFmtId="38" fontId="9" fillId="0" borderId="52" xfId="1" applyFont="1" applyFill="1" applyBorder="1" applyAlignment="1" applyProtection="1">
      <alignment horizontal="right"/>
      <protection locked="0"/>
    </xf>
    <xf numFmtId="38" fontId="9" fillId="0" borderId="53" xfId="1" applyFont="1" applyFill="1" applyBorder="1" applyAlignment="1" applyProtection="1">
      <alignment horizontal="right"/>
      <protection locked="0"/>
    </xf>
    <xf numFmtId="38" fontId="9" fillId="0" borderId="54" xfId="1" applyFont="1" applyFill="1" applyBorder="1" applyAlignment="1" applyProtection="1">
      <alignment horizontal="right"/>
      <protection locked="0"/>
    </xf>
    <xf numFmtId="38" fontId="9" fillId="0" borderId="59" xfId="1" applyFont="1" applyFill="1" applyBorder="1" applyAlignment="1" applyProtection="1">
      <alignment horizontal="right"/>
      <protection locked="0"/>
    </xf>
    <xf numFmtId="38" fontId="9" fillId="0" borderId="58" xfId="1" applyFont="1" applyFill="1" applyBorder="1" applyAlignment="1" applyProtection="1">
      <alignment horizontal="right"/>
      <protection locked="0"/>
    </xf>
    <xf numFmtId="38" fontId="9" fillId="0" borderId="60" xfId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distributed" vertical="center" wrapText="1"/>
    </xf>
    <xf numFmtId="0" fontId="0" fillId="2" borderId="28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6" fontId="8" fillId="0" borderId="27" xfId="1" applyNumberFormat="1" applyFont="1" applyFill="1" applyBorder="1" applyAlignment="1" applyProtection="1">
      <alignment horizontal="right"/>
      <protection locked="0"/>
    </xf>
    <xf numFmtId="6" fontId="8" fillId="0" borderId="28" xfId="1" applyNumberFormat="1" applyFont="1" applyFill="1" applyBorder="1" applyAlignment="1" applyProtection="1">
      <alignment horizontal="right"/>
      <protection locked="0"/>
    </xf>
    <xf numFmtId="6" fontId="8" fillId="0" borderId="30" xfId="1" applyNumberFormat="1" applyFont="1" applyFill="1" applyBorder="1" applyAlignment="1" applyProtection="1">
      <alignment horizontal="right"/>
      <protection locked="0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32" xfId="0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6" borderId="20" xfId="0" applyFill="1" applyBorder="1" applyAlignment="1">
      <alignment horizontal="distributed" vertical="center" wrapText="1"/>
    </xf>
    <xf numFmtId="0" fontId="0" fillId="6" borderId="18" xfId="0" applyFill="1" applyBorder="1" applyAlignment="1">
      <alignment horizontal="distributed" vertical="center"/>
    </xf>
    <xf numFmtId="0" fontId="0" fillId="6" borderId="19" xfId="0" applyFill="1" applyBorder="1" applyAlignment="1">
      <alignment horizontal="distributed" vertical="center"/>
    </xf>
    <xf numFmtId="38" fontId="8" fillId="0" borderId="20" xfId="1" applyFont="1" applyFill="1" applyBorder="1" applyAlignment="1" applyProtection="1">
      <alignment horizontal="right"/>
      <protection locked="0"/>
    </xf>
    <xf numFmtId="38" fontId="8" fillId="0" borderId="18" xfId="1" applyFont="1" applyFill="1" applyBorder="1" applyAlignment="1" applyProtection="1">
      <alignment horizontal="right"/>
      <protection locked="0"/>
    </xf>
    <xf numFmtId="38" fontId="8" fillId="0" borderId="21" xfId="1" applyFont="1" applyFill="1" applyBorder="1" applyAlignment="1" applyProtection="1">
      <alignment horizontal="right"/>
      <protection locked="0"/>
    </xf>
    <xf numFmtId="0" fontId="4" fillId="6" borderId="20" xfId="0" applyFont="1" applyFill="1" applyBorder="1" applyAlignment="1">
      <alignment horizontal="distributed" vertical="center"/>
    </xf>
    <xf numFmtId="0" fontId="4" fillId="6" borderId="18" xfId="0" applyFont="1" applyFill="1" applyBorder="1" applyAlignment="1">
      <alignment horizontal="distributed" vertical="center"/>
    </xf>
    <xf numFmtId="0" fontId="4" fillId="6" borderId="19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textRotation="255"/>
    </xf>
    <xf numFmtId="0" fontId="0" fillId="2" borderId="39" xfId="0" applyFill="1" applyBorder="1" applyAlignment="1">
      <alignment horizontal="center" vertical="center" textRotation="255"/>
    </xf>
    <xf numFmtId="0" fontId="0" fillId="2" borderId="55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49" fontId="9" fillId="0" borderId="37" xfId="0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2" borderId="40" xfId="0" applyFont="1" applyFill="1" applyBorder="1" applyAlignment="1">
      <alignment horizontal="center" vertical="center" wrapText="1"/>
    </xf>
    <xf numFmtId="38" fontId="9" fillId="0" borderId="20" xfId="1" applyFont="1" applyFill="1" applyBorder="1" applyAlignment="1" applyProtection="1">
      <alignment horizontal="right"/>
      <protection locked="0"/>
    </xf>
    <xf numFmtId="38" fontId="9" fillId="0" borderId="18" xfId="1" applyFont="1" applyFill="1" applyBorder="1" applyAlignment="1" applyProtection="1">
      <alignment horizontal="right"/>
      <protection locked="0"/>
    </xf>
    <xf numFmtId="38" fontId="9" fillId="0" borderId="21" xfId="1" applyFont="1" applyFill="1" applyBorder="1" applyAlignment="1" applyProtection="1">
      <alignment horizontal="right"/>
      <protection locked="0"/>
    </xf>
    <xf numFmtId="0" fontId="0" fillId="2" borderId="51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12" fillId="0" borderId="4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38" fontId="9" fillId="0" borderId="27" xfId="1" applyFont="1" applyFill="1" applyBorder="1" applyAlignment="1" applyProtection="1">
      <alignment horizontal="right"/>
      <protection locked="0"/>
    </xf>
    <xf numFmtId="38" fontId="9" fillId="0" borderId="28" xfId="1" applyFont="1" applyFill="1" applyBorder="1" applyAlignment="1" applyProtection="1">
      <alignment horizontal="right"/>
      <protection locked="0"/>
    </xf>
    <xf numFmtId="38" fontId="9" fillId="0" borderId="30" xfId="1" applyFont="1" applyFill="1" applyBorder="1" applyAlignment="1" applyProtection="1">
      <alignment horizontal="right"/>
      <protection locked="0"/>
    </xf>
    <xf numFmtId="0" fontId="0" fillId="2" borderId="57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7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 indent="1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9" fillId="0" borderId="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1" fillId="0" borderId="3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8" fontId="9" fillId="0" borderId="36" xfId="1" applyFont="1" applyFill="1" applyBorder="1" applyAlignment="1">
      <alignment horizontal="right"/>
    </xf>
    <xf numFmtId="38" fontId="9" fillId="0" borderId="7" xfId="1" applyFont="1" applyFill="1" applyBorder="1" applyAlignment="1">
      <alignment horizontal="right"/>
    </xf>
    <xf numFmtId="38" fontId="9" fillId="0" borderId="37" xfId="1" applyFont="1" applyFill="1" applyBorder="1" applyAlignment="1">
      <alignment horizontal="right"/>
    </xf>
    <xf numFmtId="0" fontId="0" fillId="0" borderId="9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38" fontId="9" fillId="0" borderId="27" xfId="1" applyFont="1" applyFill="1" applyBorder="1" applyAlignment="1">
      <alignment horizontal="right"/>
    </xf>
    <xf numFmtId="38" fontId="9" fillId="0" borderId="28" xfId="1" applyFont="1" applyFill="1" applyBorder="1" applyAlignment="1">
      <alignment horizontal="right"/>
    </xf>
    <xf numFmtId="38" fontId="9" fillId="0" borderId="30" xfId="1" applyFont="1" applyFill="1" applyBorder="1" applyAlignment="1">
      <alignment horizontal="right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38" fontId="9" fillId="0" borderId="59" xfId="1" applyFont="1" applyFill="1" applyBorder="1" applyAlignment="1">
      <alignment horizontal="right"/>
    </xf>
    <xf numFmtId="38" fontId="9" fillId="0" borderId="58" xfId="1" applyFont="1" applyFill="1" applyBorder="1" applyAlignment="1">
      <alignment horizontal="right"/>
    </xf>
    <xf numFmtId="38" fontId="9" fillId="0" borderId="60" xfId="1" applyFont="1" applyFill="1" applyBorder="1" applyAlignment="1">
      <alignment horizontal="right"/>
    </xf>
    <xf numFmtId="0" fontId="0" fillId="0" borderId="10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right"/>
    </xf>
    <xf numFmtId="38" fontId="9" fillId="0" borderId="18" xfId="1" applyFont="1" applyFill="1" applyBorder="1" applyAlignment="1">
      <alignment horizontal="right"/>
    </xf>
    <xf numFmtId="38" fontId="9" fillId="0" borderId="21" xfId="1" applyFont="1" applyFill="1" applyBorder="1" applyAlignment="1">
      <alignment horizontal="right"/>
    </xf>
    <xf numFmtId="0" fontId="0" fillId="0" borderId="5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38" fontId="9" fillId="0" borderId="52" xfId="1" applyFont="1" applyFill="1" applyBorder="1" applyAlignment="1">
      <alignment horizontal="right"/>
    </xf>
    <xf numFmtId="38" fontId="9" fillId="0" borderId="53" xfId="1" applyFont="1" applyFill="1" applyBorder="1" applyAlignment="1">
      <alignment horizontal="right"/>
    </xf>
    <xf numFmtId="38" fontId="9" fillId="0" borderId="54" xfId="1" applyFont="1" applyFill="1" applyBorder="1" applyAlignment="1">
      <alignment horizontal="right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8" fontId="9" fillId="0" borderId="41" xfId="1" applyFont="1" applyFill="1" applyBorder="1" applyAlignment="1">
      <alignment horizontal="right"/>
    </xf>
    <xf numFmtId="38" fontId="9" fillId="0" borderId="42" xfId="1" applyFont="1" applyFill="1" applyBorder="1" applyAlignment="1">
      <alignment horizontal="right"/>
    </xf>
    <xf numFmtId="38" fontId="9" fillId="0" borderId="43" xfId="1" applyFont="1" applyFill="1" applyBorder="1" applyAlignment="1">
      <alignment horizontal="right"/>
    </xf>
    <xf numFmtId="38" fontId="9" fillId="0" borderId="45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25" xfId="1" applyFont="1" applyFill="1" applyBorder="1" applyAlignment="1">
      <alignment horizontal="right"/>
    </xf>
    <xf numFmtId="38" fontId="9" fillId="0" borderId="47" xfId="1" applyFont="1" applyFill="1" applyBorder="1" applyAlignment="1">
      <alignment horizontal="right"/>
    </xf>
    <xf numFmtId="38" fontId="9" fillId="0" borderId="48" xfId="1" applyFont="1" applyFill="1" applyBorder="1" applyAlignment="1">
      <alignment horizontal="right"/>
    </xf>
    <xf numFmtId="38" fontId="9" fillId="0" borderId="49" xfId="1" applyFont="1" applyFill="1" applyBorder="1" applyAlignment="1">
      <alignment horizontal="right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7" xfId="0" applyBorder="1" applyAlignment="1">
      <alignment horizontal="left" vertical="center" shrinkToFit="1"/>
    </xf>
    <xf numFmtId="38" fontId="9" fillId="0" borderId="41" xfId="1" applyFont="1" applyFill="1" applyBorder="1" applyAlignment="1">
      <alignment horizontal="center" vertical="center"/>
    </xf>
    <xf numFmtId="38" fontId="9" fillId="0" borderId="42" xfId="1" applyFont="1" applyFill="1" applyBorder="1" applyAlignment="1">
      <alignment horizontal="center" vertical="center"/>
    </xf>
    <xf numFmtId="38" fontId="9" fillId="0" borderId="111" xfId="1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12" xfId="1" applyFont="1" applyFill="1" applyBorder="1" applyAlignment="1">
      <alignment horizontal="center" vertical="center"/>
    </xf>
    <xf numFmtId="38" fontId="9" fillId="0" borderId="47" xfId="1" applyFont="1" applyFill="1" applyBorder="1" applyAlignment="1">
      <alignment horizontal="center" vertical="center"/>
    </xf>
    <xf numFmtId="38" fontId="9" fillId="0" borderId="48" xfId="1" applyFont="1" applyFill="1" applyBorder="1" applyAlignment="1">
      <alignment horizontal="center" vertical="center"/>
    </xf>
    <xf numFmtId="38" fontId="9" fillId="0" borderId="114" xfId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5" xfId="0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11" fillId="0" borderId="110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38" fontId="9" fillId="0" borderId="65" xfId="1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center" vertical="center"/>
    </xf>
    <xf numFmtId="38" fontId="9" fillId="0" borderId="69" xfId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38" fontId="9" fillId="0" borderId="123" xfId="1" applyFont="1" applyFill="1" applyBorder="1" applyAlignment="1">
      <alignment horizontal="center" vertical="center"/>
    </xf>
    <xf numFmtId="38" fontId="9" fillId="0" borderId="121" xfId="1" applyFont="1" applyFill="1" applyBorder="1" applyAlignment="1">
      <alignment horizontal="center" vertical="center"/>
    </xf>
    <xf numFmtId="38" fontId="9" fillId="0" borderId="124" xfId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9" fillId="0" borderId="52" xfId="1" applyFont="1" applyFill="1" applyBorder="1" applyAlignment="1">
      <alignment horizontal="center" vertical="center"/>
    </xf>
    <xf numFmtId="38" fontId="9" fillId="0" borderId="53" xfId="1" applyFont="1" applyFill="1" applyBorder="1" applyAlignment="1">
      <alignment horizontal="center" vertical="center"/>
    </xf>
    <xf numFmtId="38" fontId="9" fillId="0" borderId="91" xfId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177" fontId="28" fillId="0" borderId="0" xfId="0" applyNumberFormat="1" applyFont="1" applyAlignment="1" applyProtection="1">
      <alignment horizontal="center" vertical="center"/>
      <protection locked="0"/>
    </xf>
    <xf numFmtId="6" fontId="8" fillId="0" borderId="27" xfId="1" applyNumberFormat="1" applyFont="1" applyFill="1" applyBorder="1" applyAlignment="1" applyProtection="1">
      <alignment horizontal="right"/>
    </xf>
    <xf numFmtId="6" fontId="8" fillId="0" borderId="28" xfId="1" applyNumberFormat="1" applyFont="1" applyFill="1" applyBorder="1" applyAlignment="1" applyProtection="1">
      <alignment horizontal="right"/>
    </xf>
    <xf numFmtId="6" fontId="8" fillId="0" borderId="30" xfId="1" applyNumberFormat="1" applyFont="1" applyFill="1" applyBorder="1" applyAlignment="1" applyProtection="1">
      <alignment horizontal="right"/>
    </xf>
    <xf numFmtId="0" fontId="0" fillId="2" borderId="20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38" fontId="8" fillId="0" borderId="20" xfId="1" applyFont="1" applyFill="1" applyBorder="1" applyAlignment="1" applyProtection="1">
      <alignment horizontal="right"/>
    </xf>
    <xf numFmtId="38" fontId="8" fillId="0" borderId="18" xfId="1" applyFont="1" applyFill="1" applyBorder="1" applyAlignment="1" applyProtection="1">
      <alignment horizontal="right"/>
    </xf>
    <xf numFmtId="38" fontId="8" fillId="0" borderId="21" xfId="1" applyFont="1" applyFill="1" applyBorder="1" applyAlignment="1" applyProtection="1">
      <alignment horizontal="right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38" fontId="9" fillId="0" borderId="59" xfId="1" applyFont="1" applyFill="1" applyBorder="1" applyAlignment="1" applyProtection="1">
      <alignment horizontal="right"/>
    </xf>
    <xf numFmtId="38" fontId="9" fillId="0" borderId="58" xfId="1" applyFont="1" applyFill="1" applyBorder="1" applyAlignment="1" applyProtection="1">
      <alignment horizontal="right"/>
    </xf>
    <xf numFmtId="38" fontId="9" fillId="0" borderId="60" xfId="1" applyFont="1" applyFill="1" applyBorder="1" applyAlignment="1" applyProtection="1">
      <alignment horizontal="right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54" xfId="0" applyBorder="1" applyAlignment="1" applyProtection="1">
      <alignment horizontal="center" vertical="center"/>
      <protection locked="0"/>
    </xf>
    <xf numFmtId="0" fontId="0" fillId="0" borderId="153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149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4" fillId="0" borderId="149" xfId="0" applyFont="1" applyBorder="1" applyAlignment="1" applyProtection="1">
      <alignment horizontal="center" vertical="center"/>
      <protection locked="0"/>
    </xf>
    <xf numFmtId="0" fontId="4" fillId="0" borderId="150" xfId="0" applyFont="1" applyBorder="1" applyAlignment="1" applyProtection="1">
      <alignment horizontal="center" vertical="center"/>
      <protection locked="0"/>
    </xf>
    <xf numFmtId="0" fontId="4" fillId="0" borderId="153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38" fontId="4" fillId="0" borderId="149" xfId="1" applyFont="1" applyBorder="1" applyAlignment="1" applyProtection="1">
      <alignment horizontal="center" vertical="center"/>
      <protection locked="0"/>
    </xf>
    <xf numFmtId="38" fontId="4" fillId="0" borderId="150" xfId="1" applyFont="1" applyBorder="1" applyAlignment="1" applyProtection="1">
      <alignment horizontal="center" vertical="center"/>
      <protection locked="0"/>
    </xf>
    <xf numFmtId="38" fontId="4" fillId="0" borderId="153" xfId="1" applyFont="1" applyBorder="1" applyAlignment="1" applyProtection="1">
      <alignment horizontal="center" vertical="center"/>
      <protection locked="0"/>
    </xf>
    <xf numFmtId="38" fontId="4" fillId="0" borderId="77" xfId="1" applyFont="1" applyBorder="1" applyAlignment="1" applyProtection="1">
      <alignment horizontal="center" vertical="center"/>
      <protection locked="0"/>
    </xf>
    <xf numFmtId="38" fontId="4" fillId="0" borderId="78" xfId="1" applyFont="1" applyBorder="1" applyAlignment="1" applyProtection="1">
      <alignment horizontal="center" vertical="center"/>
      <protection locked="0"/>
    </xf>
    <xf numFmtId="38" fontId="4" fillId="0" borderId="76" xfId="1" applyFont="1" applyBorder="1" applyAlignment="1" applyProtection="1">
      <alignment horizontal="center" vertical="center"/>
      <protection locked="0"/>
    </xf>
    <xf numFmtId="0" fontId="4" fillId="0" borderId="151" xfId="0" applyFont="1" applyBorder="1" applyAlignment="1" applyProtection="1">
      <alignment horizontal="center" vertical="center"/>
      <protection locked="0"/>
    </xf>
    <xf numFmtId="0" fontId="4" fillId="0" borderId="152" xfId="0" applyFont="1" applyBorder="1" applyAlignment="1" applyProtection="1">
      <alignment horizontal="center" vertical="center"/>
      <protection locked="0"/>
    </xf>
    <xf numFmtId="0" fontId="0" fillId="0" borderId="156" xfId="0" applyBorder="1" applyAlignment="1">
      <alignment horizontal="center" vertical="center" shrinkToFit="1"/>
    </xf>
    <xf numFmtId="0" fontId="0" fillId="0" borderId="155" xfId="0" applyBorder="1" applyAlignment="1">
      <alignment horizontal="center" vertical="center" shrinkToFit="1"/>
    </xf>
    <xf numFmtId="0" fontId="0" fillId="0" borderId="157" xfId="0" applyBorder="1" applyAlignment="1">
      <alignment horizontal="center" vertical="center" shrinkToFit="1"/>
    </xf>
    <xf numFmtId="0" fontId="0" fillId="0" borderId="156" xfId="0" applyBorder="1" applyAlignment="1" applyProtection="1">
      <alignment horizontal="center" vertical="center"/>
      <protection locked="0"/>
    </xf>
    <xf numFmtId="0" fontId="0" fillId="0" borderId="155" xfId="0" applyBorder="1" applyAlignment="1" applyProtection="1">
      <alignment horizontal="center" vertical="center"/>
      <protection locked="0"/>
    </xf>
    <xf numFmtId="0" fontId="0" fillId="0" borderId="157" xfId="0" applyBorder="1" applyAlignment="1" applyProtection="1">
      <alignment horizontal="center" vertical="center"/>
      <protection locked="0"/>
    </xf>
    <xf numFmtId="0" fontId="14" fillId="0" borderId="156" xfId="0" applyFont="1" applyBorder="1" applyAlignment="1">
      <alignment horizontal="distributed" vertical="center"/>
    </xf>
    <xf numFmtId="0" fontId="14" fillId="0" borderId="155" xfId="0" applyFont="1" applyBorder="1" applyAlignment="1">
      <alignment horizontal="distributed" vertical="center"/>
    </xf>
    <xf numFmtId="0" fontId="14" fillId="0" borderId="157" xfId="0" applyFont="1" applyBorder="1" applyAlignment="1">
      <alignment horizontal="distributed" vertical="center"/>
    </xf>
    <xf numFmtId="0" fontId="0" fillId="0" borderId="156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4" fillId="0" borderId="138" xfId="0" applyFont="1" applyBorder="1" applyAlignment="1" applyProtection="1">
      <alignment horizontal="center" vertical="center"/>
      <protection locked="0"/>
    </xf>
    <xf numFmtId="0" fontId="4" fillId="0" borderId="132" xfId="0" applyFont="1" applyBorder="1" applyAlignment="1" applyProtection="1">
      <alignment horizontal="center" vertical="center"/>
      <protection locked="0"/>
    </xf>
    <xf numFmtId="38" fontId="4" fillId="0" borderId="138" xfId="1" applyFont="1" applyBorder="1" applyAlignment="1" applyProtection="1">
      <alignment horizontal="center" vertical="center"/>
      <protection locked="0"/>
    </xf>
    <xf numFmtId="38" fontId="4" fillId="0" borderId="132" xfId="1" applyFont="1" applyBorder="1" applyAlignment="1" applyProtection="1">
      <alignment horizontal="center" vertical="center"/>
      <protection locked="0"/>
    </xf>
    <xf numFmtId="0" fontId="4" fillId="0" borderId="139" xfId="0" applyFont="1" applyBorder="1" applyAlignment="1" applyProtection="1">
      <alignment horizontal="center" vertical="center"/>
      <protection locked="0"/>
    </xf>
    <xf numFmtId="0" fontId="4" fillId="0" borderId="133" xfId="0" applyFont="1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4" fillId="0" borderId="141" xfId="0" applyFont="1" applyBorder="1" applyAlignment="1" applyProtection="1">
      <alignment horizontal="center" vertical="center"/>
      <protection locked="0"/>
    </xf>
    <xf numFmtId="38" fontId="4" fillId="0" borderId="141" xfId="1" applyFont="1" applyBorder="1" applyAlignment="1" applyProtection="1">
      <alignment horizontal="center" vertical="center"/>
      <protection locked="0"/>
    </xf>
    <xf numFmtId="0" fontId="4" fillId="0" borderId="142" xfId="0" applyFont="1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4" fillId="0" borderId="129" xfId="0" applyFont="1" applyBorder="1" applyAlignment="1" applyProtection="1">
      <alignment horizontal="center" vertical="center"/>
      <protection locked="0"/>
    </xf>
    <xf numFmtId="0" fontId="4" fillId="0" borderId="135" xfId="0" applyFont="1" applyBorder="1" applyAlignment="1" applyProtection="1">
      <alignment horizontal="center" vertical="center"/>
      <protection locked="0"/>
    </xf>
    <xf numFmtId="38" fontId="4" fillId="0" borderId="129" xfId="1" applyFont="1" applyBorder="1" applyAlignment="1" applyProtection="1">
      <alignment horizontal="center" vertical="center"/>
      <protection locked="0"/>
    </xf>
    <xf numFmtId="38" fontId="4" fillId="0" borderId="135" xfId="1" applyFont="1" applyBorder="1" applyAlignment="1" applyProtection="1">
      <alignment horizontal="center" vertical="center"/>
      <protection locked="0"/>
    </xf>
    <xf numFmtId="0" fontId="4" fillId="0" borderId="130" xfId="0" applyFont="1" applyBorder="1" applyAlignment="1" applyProtection="1">
      <alignment horizontal="center" vertical="center"/>
      <protection locked="0"/>
    </xf>
    <xf numFmtId="0" fontId="4" fillId="0" borderId="136" xfId="0" applyFont="1" applyBorder="1" applyAlignment="1" applyProtection="1">
      <alignment horizontal="center" vertical="center"/>
      <protection locked="0"/>
    </xf>
    <xf numFmtId="0" fontId="0" fillId="0" borderId="156" xfId="0" applyBorder="1" applyAlignment="1">
      <alignment horizontal="distributed" vertical="center"/>
    </xf>
    <xf numFmtId="0" fontId="0" fillId="0" borderId="155" xfId="0" applyBorder="1" applyAlignment="1">
      <alignment horizontal="distributed" vertical="center"/>
    </xf>
    <xf numFmtId="0" fontId="0" fillId="0" borderId="157" xfId="0" applyBorder="1" applyAlignment="1">
      <alignment horizontal="distributed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5" borderId="143" xfId="0" applyFont="1" applyFill="1" applyBorder="1" applyAlignment="1">
      <alignment horizontal="center" vertical="center"/>
    </xf>
    <xf numFmtId="0" fontId="4" fillId="5" borderId="146" xfId="0" applyFont="1" applyFill="1" applyBorder="1" applyAlignment="1">
      <alignment horizontal="center" vertical="center"/>
    </xf>
    <xf numFmtId="0" fontId="4" fillId="5" borderId="144" xfId="0" applyFont="1" applyFill="1" applyBorder="1" applyAlignment="1">
      <alignment horizontal="center" vertical="center"/>
    </xf>
    <xf numFmtId="0" fontId="4" fillId="5" borderId="148" xfId="0" applyFont="1" applyFill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56" xfId="0" applyBorder="1" applyAlignment="1">
      <alignment horizontal="distributed" vertical="center" wrapText="1" shrinkToFit="1"/>
    </xf>
    <xf numFmtId="0" fontId="14" fillId="0" borderId="156" xfId="0" applyFont="1" applyBorder="1" applyAlignment="1">
      <alignment horizontal="distributed" vertical="center" wrapText="1"/>
    </xf>
    <xf numFmtId="0" fontId="5" fillId="0" borderId="145" xfId="0" applyFont="1" applyBorder="1" applyAlignment="1">
      <alignment horizontal="center" vertical="center" textRotation="255"/>
    </xf>
    <xf numFmtId="0" fontId="5" fillId="0" borderId="143" xfId="0" applyFont="1" applyBorder="1" applyAlignment="1">
      <alignment horizontal="center" vertical="center" textRotation="255"/>
    </xf>
    <xf numFmtId="0" fontId="5" fillId="0" borderId="134" xfId="0" applyFont="1" applyBorder="1" applyAlignment="1">
      <alignment horizontal="center" vertical="center" textRotation="255"/>
    </xf>
    <xf numFmtId="0" fontId="5" fillId="0" borderId="135" xfId="0" applyFont="1" applyBorder="1" applyAlignment="1">
      <alignment horizontal="center" vertical="center" textRotation="255"/>
    </xf>
    <xf numFmtId="0" fontId="5" fillId="0" borderId="147" xfId="0" applyFont="1" applyBorder="1" applyAlignment="1">
      <alignment horizontal="center" vertical="center" textRotation="255"/>
    </xf>
    <xf numFmtId="0" fontId="5" fillId="0" borderId="144" xfId="0" applyFont="1" applyBorder="1" applyAlignment="1">
      <alignment horizontal="center" vertical="center" textRotation="255"/>
    </xf>
    <xf numFmtId="0" fontId="5" fillId="0" borderId="13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158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0" fillId="0" borderId="164" xfId="0" applyBorder="1" applyAlignment="1" applyProtection="1">
      <alignment horizontal="center" vertical="center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66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0" fontId="0" fillId="0" borderId="117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4" fillId="0" borderId="16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63" xfId="0" applyFont="1" applyBorder="1" applyAlignment="1" applyProtection="1">
      <alignment horizontal="center" vertical="center"/>
      <protection locked="0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38" fontId="4" fillId="0" borderId="168" xfId="1" applyFont="1" applyBorder="1" applyAlignment="1" applyProtection="1">
      <alignment horizontal="center" vertical="center"/>
      <protection locked="0"/>
    </xf>
    <xf numFmtId="38" fontId="4" fillId="0" borderId="167" xfId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distributed" vertical="center"/>
    </xf>
    <xf numFmtId="0" fontId="5" fillId="0" borderId="1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71" xfId="0" applyFont="1" applyBorder="1" applyAlignment="1" applyProtection="1">
      <alignment horizontal="center" vertical="center"/>
      <protection locked="0"/>
    </xf>
    <xf numFmtId="0" fontId="4" fillId="0" borderId="172" xfId="0" applyFont="1" applyBorder="1" applyAlignment="1" applyProtection="1">
      <alignment horizontal="center" vertical="center"/>
      <protection locked="0"/>
    </xf>
    <xf numFmtId="0" fontId="4" fillId="0" borderId="173" xfId="0" applyFon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38" fontId="4" fillId="0" borderId="162" xfId="1" applyFont="1" applyBorder="1" applyAlignment="1" applyProtection="1">
      <alignment horizontal="center" vertical="center"/>
      <protection locked="0"/>
    </xf>
    <xf numFmtId="38" fontId="4" fillId="0" borderId="42" xfId="1" applyFont="1" applyBorder="1" applyAlignment="1" applyProtection="1">
      <alignment horizontal="center" vertical="center"/>
      <protection locked="0"/>
    </xf>
    <xf numFmtId="38" fontId="4" fillId="0" borderId="163" xfId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8" fontId="4" fillId="0" borderId="24" xfId="1" applyFont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0" borderId="171" xfId="1" applyFont="1" applyBorder="1" applyAlignment="1" applyProtection="1">
      <alignment horizontal="center" vertical="center"/>
      <protection locked="0"/>
    </xf>
    <xf numFmtId="38" fontId="4" fillId="0" borderId="172" xfId="1" applyFont="1" applyBorder="1" applyAlignment="1" applyProtection="1">
      <alignment horizontal="center" vertical="center"/>
      <protection locked="0"/>
    </xf>
    <xf numFmtId="38" fontId="4" fillId="0" borderId="173" xfId="1" applyFont="1" applyBorder="1" applyAlignment="1" applyProtection="1">
      <alignment horizontal="center" vertical="center"/>
      <protection locked="0"/>
    </xf>
    <xf numFmtId="38" fontId="4" fillId="0" borderId="62" xfId="1" applyFont="1" applyBorder="1" applyAlignment="1" applyProtection="1">
      <alignment horizontal="center" vertical="center"/>
      <protection locked="0"/>
    </xf>
    <xf numFmtId="38" fontId="4" fillId="0" borderId="174" xfId="1" applyFont="1" applyBorder="1" applyAlignment="1" applyProtection="1">
      <alignment horizontal="center" vertical="center"/>
      <protection locked="0"/>
    </xf>
    <xf numFmtId="38" fontId="4" fillId="0" borderId="113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69" xfId="0" applyFont="1" applyBorder="1" applyAlignment="1" applyProtection="1">
      <alignment horizontal="center" vertical="center"/>
      <protection locked="0"/>
    </xf>
    <xf numFmtId="0" fontId="4" fillId="0" borderId="17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75" xfId="0" applyFont="1" applyBorder="1" applyAlignment="1" applyProtection="1">
      <alignment horizontal="center" vertical="center"/>
      <protection locked="0"/>
    </xf>
    <xf numFmtId="0" fontId="4" fillId="0" borderId="17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>
      <alignment vertical="center"/>
    </xf>
    <xf numFmtId="176" fontId="28" fillId="0" borderId="0" xfId="0" applyNumberFormat="1" applyFont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1" xfId="0" applyBorder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4" fillId="0" borderId="17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78" xfId="0" applyFont="1" applyBorder="1" applyAlignment="1" applyProtection="1">
      <alignment horizontal="center" vertical="center"/>
    </xf>
    <xf numFmtId="0" fontId="0" fillId="0" borderId="63" xfId="0" applyBorder="1" applyAlignment="1" applyProtection="1">
      <alignment vertical="center" shrinkToFit="1"/>
    </xf>
    <xf numFmtId="0" fontId="0" fillId="0" borderId="64" xfId="0" applyBorder="1" applyAlignment="1" applyProtection="1">
      <alignment vertical="center" shrinkToFit="1"/>
    </xf>
    <xf numFmtId="0" fontId="0" fillId="0" borderId="64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indent="1"/>
    </xf>
    <xf numFmtId="0" fontId="0" fillId="0" borderId="16" xfId="0" applyBorder="1" applyProtection="1">
      <alignment vertical="center"/>
    </xf>
    <xf numFmtId="0" fontId="0" fillId="0" borderId="7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74" xfId="0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25" xfId="0" applyBorder="1" applyProtection="1">
      <alignment vertical="center"/>
    </xf>
    <xf numFmtId="0" fontId="0" fillId="0" borderId="17" xfId="0" applyBorder="1" applyAlignment="1" applyProtection="1">
      <alignment horizontal="center" vertical="center" textRotation="255"/>
    </xf>
    <xf numFmtId="0" fontId="0" fillId="5" borderId="20" xfId="0" applyFill="1" applyBorder="1" applyAlignment="1" applyProtection="1">
      <alignment horizontal="distributed" vertical="center" wrapText="1"/>
    </xf>
    <xf numFmtId="0" fontId="0" fillId="5" borderId="18" xfId="0" applyFill="1" applyBorder="1" applyAlignment="1" applyProtection="1">
      <alignment horizontal="distributed" vertical="center"/>
    </xf>
    <xf numFmtId="0" fontId="0" fillId="5" borderId="19" xfId="0" applyFill="1" applyBorder="1" applyAlignment="1" applyProtection="1">
      <alignment horizontal="distributed" vertical="center"/>
    </xf>
    <xf numFmtId="0" fontId="4" fillId="5" borderId="20" xfId="0" applyFont="1" applyFill="1" applyBorder="1" applyAlignment="1" applyProtection="1">
      <alignment horizontal="distributed" vertical="center"/>
    </xf>
    <xf numFmtId="0" fontId="4" fillId="5" borderId="18" xfId="0" applyFont="1" applyFill="1" applyBorder="1" applyAlignment="1" applyProtection="1">
      <alignment horizontal="distributed" vertical="center"/>
    </xf>
    <xf numFmtId="0" fontId="4" fillId="5" borderId="19" xfId="0" applyFont="1" applyFill="1" applyBorder="1" applyAlignment="1" applyProtection="1">
      <alignment horizontal="distributed" vertical="center"/>
    </xf>
    <xf numFmtId="0" fontId="0" fillId="0" borderId="75" xfId="0" applyBorder="1" applyAlignment="1" applyProtection="1">
      <alignment horizontal="center" vertical="center" shrinkToFit="1"/>
    </xf>
    <xf numFmtId="0" fontId="0" fillId="0" borderId="76" xfId="0" applyBorder="1" applyAlignment="1" applyProtection="1">
      <alignment horizontal="center" vertical="center" shrinkToFit="1"/>
    </xf>
    <xf numFmtId="0" fontId="0" fillId="0" borderId="77" xfId="0" applyBorder="1" applyAlignment="1" applyProtection="1">
      <alignment horizontal="left" vertical="center" indent="1"/>
    </xf>
    <xf numFmtId="0" fontId="0" fillId="0" borderId="78" xfId="0" applyBorder="1" applyAlignment="1" applyProtection="1">
      <alignment horizontal="left" vertical="center" indent="1"/>
    </xf>
    <xf numFmtId="0" fontId="0" fillId="0" borderId="26" xfId="0" applyBorder="1" applyAlignment="1" applyProtection="1">
      <alignment horizontal="center" vertical="center" textRotation="255"/>
    </xf>
    <xf numFmtId="0" fontId="0" fillId="0" borderId="27" xfId="0" applyBorder="1" applyAlignment="1" applyProtection="1">
      <alignment horizontal="distributed" vertical="center" wrapText="1"/>
    </xf>
    <xf numFmtId="0" fontId="0" fillId="0" borderId="28" xfId="0" applyBorder="1" applyAlignment="1" applyProtection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0" fillId="0" borderId="79" xfId="0" applyBorder="1" applyAlignment="1" applyProtection="1">
      <alignment horizontal="center" vertical="center" shrinkToFit="1"/>
    </xf>
    <xf numFmtId="0" fontId="0" fillId="0" borderId="80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left" vertical="center" indent="1" shrinkToFit="1"/>
    </xf>
    <xf numFmtId="0" fontId="0" fillId="0" borderId="81" xfId="0" applyBorder="1" applyAlignment="1" applyProtection="1">
      <alignment horizontal="center" vertical="center" shrinkToFit="1"/>
    </xf>
    <xf numFmtId="0" fontId="0" fillId="0" borderId="82" xfId="0" applyBorder="1" applyAlignment="1" applyProtection="1">
      <alignment horizontal="center" vertical="center" shrinkToFit="1"/>
    </xf>
    <xf numFmtId="0" fontId="0" fillId="0" borderId="83" xfId="0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textRotation="255"/>
    </xf>
    <xf numFmtId="0" fontId="0" fillId="0" borderId="0" xfId="0" applyAlignment="1" applyProtection="1">
      <alignment horizontal="distributed" vertical="center"/>
    </xf>
    <xf numFmtId="0" fontId="0" fillId="0" borderId="0" xfId="0" applyAlignment="1" applyProtection="1">
      <alignment vertical="center" textRotation="255"/>
    </xf>
    <xf numFmtId="0" fontId="0" fillId="0" borderId="34" xfId="0" applyBorder="1" applyAlignment="1" applyProtection="1">
      <alignment horizontal="center" vertical="center" textRotation="255"/>
    </xf>
    <xf numFmtId="0" fontId="0" fillId="0" borderId="35" xfId="0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distributed"/>
    </xf>
    <xf numFmtId="0" fontId="9" fillId="0" borderId="7" xfId="0" applyFont="1" applyBorder="1" applyAlignment="1" applyProtection="1">
      <alignment horizontal="distributed"/>
    </xf>
    <xf numFmtId="0" fontId="1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11" fillId="0" borderId="38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0" fillId="0" borderId="8" xfId="0" applyBorder="1" applyProtection="1">
      <alignment vertical="center"/>
    </xf>
    <xf numFmtId="38" fontId="9" fillId="0" borderId="36" xfId="1" applyFont="1" applyFill="1" applyBorder="1" applyAlignment="1" applyProtection="1">
      <alignment horizontal="right"/>
    </xf>
    <xf numFmtId="38" fontId="9" fillId="0" borderId="7" xfId="1" applyFont="1" applyFill="1" applyBorder="1" applyAlignment="1" applyProtection="1">
      <alignment horizontal="right"/>
    </xf>
    <xf numFmtId="38" fontId="9" fillId="0" borderId="37" xfId="1" applyFont="1" applyFill="1" applyBorder="1" applyAlignment="1" applyProtection="1">
      <alignment horizontal="right"/>
    </xf>
    <xf numFmtId="0" fontId="0" fillId="0" borderId="84" xfId="0" applyBorder="1" applyAlignment="1" applyProtection="1">
      <alignment horizontal="center" vertical="center"/>
    </xf>
    <xf numFmtId="0" fontId="0" fillId="0" borderId="85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86" xfId="0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89" xfId="0" applyBorder="1" applyAlignment="1" applyProtection="1">
      <alignment horizontal="center" vertical="center"/>
    </xf>
    <xf numFmtId="0" fontId="0" fillId="0" borderId="90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91" xfId="0" applyBorder="1" applyProtection="1">
      <alignment vertical="center"/>
    </xf>
    <xf numFmtId="0" fontId="0" fillId="0" borderId="39" xfId="0" applyBorder="1" applyAlignment="1" applyProtection="1">
      <alignment horizontal="center" vertical="center" textRotation="255"/>
    </xf>
    <xf numFmtId="0" fontId="5" fillId="0" borderId="40" xfId="0" applyFont="1" applyBorder="1" applyAlignment="1" applyProtection="1">
      <alignment horizontal="center" vertical="center" wrapText="1"/>
    </xf>
    <xf numFmtId="38" fontId="9" fillId="0" borderId="41" xfId="1" applyFont="1" applyFill="1" applyBorder="1" applyAlignment="1" applyProtection="1">
      <alignment horizontal="right"/>
    </xf>
    <xf numFmtId="38" fontId="9" fillId="0" borderId="42" xfId="1" applyFont="1" applyFill="1" applyBorder="1" applyAlignment="1" applyProtection="1">
      <alignment horizontal="right"/>
    </xf>
    <xf numFmtId="38" fontId="9" fillId="0" borderId="43" xfId="1" applyFont="1" applyFill="1" applyBorder="1" applyAlignment="1" applyProtection="1">
      <alignment horizontal="right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12" fillId="0" borderId="44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0" fillId="0" borderId="9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38" fontId="9" fillId="0" borderId="45" xfId="1" applyFont="1" applyFill="1" applyBorder="1" applyAlignment="1" applyProtection="1">
      <alignment horizontal="right"/>
    </xf>
    <xf numFmtId="38" fontId="9" fillId="0" borderId="0" xfId="1" applyFont="1" applyFill="1" applyBorder="1" applyAlignment="1" applyProtection="1">
      <alignment horizontal="right"/>
    </xf>
    <xf numFmtId="38" fontId="9" fillId="0" borderId="25" xfId="1" applyFont="1" applyFill="1" applyBorder="1" applyAlignment="1" applyProtection="1">
      <alignment horizontal="right"/>
    </xf>
    <xf numFmtId="0" fontId="12" fillId="0" borderId="4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98" xfId="0" applyBorder="1" applyAlignment="1" applyProtection="1">
      <alignment horizontal="center" vertical="center"/>
    </xf>
    <xf numFmtId="38" fontId="9" fillId="0" borderId="47" xfId="1" applyFont="1" applyFill="1" applyBorder="1" applyAlignment="1" applyProtection="1">
      <alignment horizontal="right"/>
    </xf>
    <xf numFmtId="38" fontId="9" fillId="0" borderId="48" xfId="1" applyFont="1" applyFill="1" applyBorder="1" applyAlignment="1" applyProtection="1">
      <alignment horizontal="right"/>
    </xf>
    <xf numFmtId="38" fontId="9" fillId="0" borderId="49" xfId="1" applyFont="1" applyFill="1" applyBorder="1" applyAlignment="1" applyProtection="1">
      <alignment horizontal="right"/>
    </xf>
    <xf numFmtId="0" fontId="12" fillId="0" borderId="50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38" fontId="9" fillId="0" borderId="20" xfId="1" applyFont="1" applyFill="1" applyBorder="1" applyAlignment="1" applyProtection="1">
      <alignment horizontal="right"/>
    </xf>
    <xf numFmtId="38" fontId="9" fillId="0" borderId="18" xfId="1" applyFont="1" applyFill="1" applyBorder="1" applyAlignment="1" applyProtection="1">
      <alignment horizontal="right"/>
    </xf>
    <xf numFmtId="38" fontId="9" fillId="0" borderId="21" xfId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vertical="center"/>
    </xf>
    <xf numFmtId="0" fontId="0" fillId="0" borderId="42" xfId="0" applyBorder="1" applyAlignment="1" applyProtection="1">
      <alignment horizontal="left" vertical="center"/>
    </xf>
    <xf numFmtId="38" fontId="9" fillId="0" borderId="52" xfId="1" applyFont="1" applyFill="1" applyBorder="1" applyAlignment="1" applyProtection="1">
      <alignment horizontal="right"/>
    </xf>
    <xf numFmtId="38" fontId="9" fillId="0" borderId="53" xfId="1" applyFont="1" applyFill="1" applyBorder="1" applyAlignment="1" applyProtection="1">
      <alignment horizontal="right"/>
    </xf>
    <xf numFmtId="38" fontId="9" fillId="0" borderId="54" xfId="1" applyFont="1" applyFill="1" applyBorder="1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0" fillId="0" borderId="55" xfId="0" applyBorder="1" applyAlignment="1" applyProtection="1">
      <alignment horizontal="center" vertical="center" textRotation="255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/>
    </xf>
    <xf numFmtId="38" fontId="9" fillId="0" borderId="27" xfId="1" applyFont="1" applyFill="1" applyBorder="1" applyAlignment="1" applyProtection="1">
      <alignment horizontal="right"/>
    </xf>
    <xf numFmtId="38" fontId="9" fillId="0" borderId="28" xfId="1" applyFont="1" applyFill="1" applyBorder="1" applyAlignment="1" applyProtection="1">
      <alignment horizontal="right"/>
    </xf>
    <xf numFmtId="38" fontId="9" fillId="0" borderId="30" xfId="1" applyFont="1" applyFill="1" applyBorder="1" applyAlignment="1" applyProtection="1">
      <alignment horizontal="right"/>
    </xf>
    <xf numFmtId="0" fontId="0" fillId="0" borderId="57" xfId="0" applyBorder="1" applyAlignment="1" applyProtection="1">
      <alignment horizontal="left" vertical="center"/>
    </xf>
    <xf numFmtId="0" fontId="0" fillId="0" borderId="58" xfId="0" applyBorder="1" applyAlignment="1" applyProtection="1">
      <alignment horizontal="left" vertical="center"/>
    </xf>
    <xf numFmtId="0" fontId="0" fillId="0" borderId="105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0" fontId="0" fillId="0" borderId="68" xfId="0" applyBorder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right"/>
    </xf>
    <xf numFmtId="0" fontId="0" fillId="0" borderId="0" xfId="0" applyAlignment="1" applyProtection="1">
      <alignment horizontal="left" vertical="center"/>
    </xf>
    <xf numFmtId="0" fontId="0" fillId="0" borderId="107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09" xfId="0" applyBorder="1" applyAlignment="1" applyProtection="1">
      <alignment horizontal="center" vertical="center"/>
    </xf>
    <xf numFmtId="0" fontId="0" fillId="0" borderId="105" xfId="0" applyBorder="1" applyAlignment="1" applyProtection="1">
      <alignment horizontal="left" vertical="center" shrinkToFit="1"/>
    </xf>
    <xf numFmtId="0" fontId="0" fillId="0" borderId="68" xfId="0" applyBorder="1" applyAlignment="1" applyProtection="1">
      <alignment horizontal="left" vertical="center" shrinkToFit="1"/>
    </xf>
    <xf numFmtId="0" fontId="11" fillId="0" borderId="110" xfId="0" applyFont="1" applyBorder="1" applyAlignment="1" applyProtection="1">
      <alignment horizontal="center"/>
    </xf>
    <xf numFmtId="0" fontId="11" fillId="0" borderId="68" xfId="0" applyFont="1" applyBorder="1" applyAlignment="1" applyProtection="1">
      <alignment horizontal="center"/>
    </xf>
    <xf numFmtId="0" fontId="0" fillId="0" borderId="106" xfId="0" applyBorder="1" applyProtection="1">
      <alignment vertical="center"/>
    </xf>
    <xf numFmtId="38" fontId="9" fillId="0" borderId="65" xfId="1" applyFont="1" applyFill="1" applyBorder="1" applyAlignment="1" applyProtection="1">
      <alignment horizontal="center" vertical="center"/>
    </xf>
    <xf numFmtId="38" fontId="9" fillId="0" borderId="68" xfId="1" applyFont="1" applyFill="1" applyBorder="1" applyAlignment="1" applyProtection="1">
      <alignment horizontal="center" vertical="center"/>
    </xf>
    <xf numFmtId="38" fontId="9" fillId="0" borderId="69" xfId="1" applyFont="1" applyFill="1" applyBorder="1" applyAlignment="1" applyProtection="1">
      <alignment horizontal="center" vertical="center"/>
    </xf>
    <xf numFmtId="0" fontId="0" fillId="0" borderId="107" xfId="0" applyBorder="1" applyAlignment="1" applyProtection="1">
      <alignment horizontal="left" vertical="center" shrinkToFit="1"/>
    </xf>
    <xf numFmtId="38" fontId="9" fillId="0" borderId="41" xfId="1" applyFont="1" applyFill="1" applyBorder="1" applyAlignment="1" applyProtection="1">
      <alignment horizontal="center" vertical="center"/>
    </xf>
    <xf numFmtId="38" fontId="9" fillId="0" borderId="42" xfId="1" applyFont="1" applyFill="1" applyBorder="1" applyAlignment="1" applyProtection="1">
      <alignment horizontal="center" vertical="center"/>
    </xf>
    <xf numFmtId="38" fontId="9" fillId="0" borderId="111" xfId="1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42" xfId="0" applyBorder="1" applyProtection="1">
      <alignment vertical="center"/>
    </xf>
    <xf numFmtId="0" fontId="0" fillId="0" borderId="111" xfId="0" applyBorder="1" applyProtection="1">
      <alignment vertical="center"/>
    </xf>
    <xf numFmtId="38" fontId="9" fillId="0" borderId="45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12" xfId="1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2" xfId="0" applyBorder="1" applyProtection="1">
      <alignment vertical="center"/>
    </xf>
    <xf numFmtId="0" fontId="0" fillId="0" borderId="78" xfId="0" applyBorder="1" applyProtection="1">
      <alignment vertical="center"/>
    </xf>
    <xf numFmtId="38" fontId="9" fillId="0" borderId="47" xfId="1" applyFont="1" applyFill="1" applyBorder="1" applyAlignment="1" applyProtection="1">
      <alignment horizontal="center" vertical="center"/>
    </xf>
    <xf numFmtId="38" fontId="9" fillId="0" borderId="48" xfId="1" applyFont="1" applyFill="1" applyBorder="1" applyAlignment="1" applyProtection="1">
      <alignment horizontal="center" vertical="center"/>
    </xf>
    <xf numFmtId="38" fontId="9" fillId="0" borderId="114" xfId="1" applyFont="1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115" xfId="0" applyBorder="1" applyAlignment="1" applyProtection="1">
      <alignment horizontal="center" vertical="center"/>
    </xf>
    <xf numFmtId="0" fontId="0" fillId="0" borderId="48" xfId="0" applyBorder="1" applyProtection="1">
      <alignment vertical="center"/>
    </xf>
    <xf numFmtId="0" fontId="0" fillId="0" borderId="114" xfId="0" applyBorder="1" applyProtection="1">
      <alignment vertical="center"/>
    </xf>
    <xf numFmtId="0" fontId="0" fillId="0" borderId="116" xfId="0" applyBorder="1" applyAlignment="1" applyProtection="1">
      <alignment horizontal="center" vertical="center"/>
    </xf>
    <xf numFmtId="0" fontId="0" fillId="0" borderId="117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38" fontId="9" fillId="0" borderId="52" xfId="1" applyFont="1" applyFill="1" applyBorder="1" applyAlignment="1" applyProtection="1">
      <alignment horizontal="center" vertical="center"/>
    </xf>
    <xf numFmtId="38" fontId="9" fillId="0" borderId="53" xfId="1" applyFont="1" applyFill="1" applyBorder="1" applyAlignment="1" applyProtection="1">
      <alignment horizontal="center" vertical="center"/>
    </xf>
    <xf numFmtId="38" fontId="9" fillId="0" borderId="91" xfId="1" applyFont="1" applyFill="1" applyBorder="1" applyAlignment="1" applyProtection="1">
      <alignment horizontal="center" vertical="center"/>
    </xf>
    <xf numFmtId="0" fontId="0" fillId="0" borderId="120" xfId="0" applyBorder="1" applyAlignment="1" applyProtection="1">
      <alignment horizontal="center" vertical="center"/>
    </xf>
    <xf numFmtId="0" fontId="0" fillId="0" borderId="121" xfId="0" applyBorder="1" applyAlignment="1" applyProtection="1">
      <alignment horizontal="center" vertical="center"/>
    </xf>
    <xf numFmtId="0" fontId="0" fillId="0" borderId="122" xfId="0" applyBorder="1" applyAlignment="1" applyProtection="1">
      <alignment horizontal="center" vertical="center"/>
    </xf>
    <xf numFmtId="38" fontId="9" fillId="0" borderId="123" xfId="1" applyFont="1" applyFill="1" applyBorder="1" applyAlignment="1" applyProtection="1">
      <alignment horizontal="center" vertical="center"/>
    </xf>
    <xf numFmtId="38" fontId="9" fillId="0" borderId="121" xfId="1" applyFont="1" applyFill="1" applyBorder="1" applyAlignment="1" applyProtection="1">
      <alignment horizontal="center" vertical="center"/>
    </xf>
    <xf numFmtId="38" fontId="9" fillId="0" borderId="124" xfId="1" applyFont="1" applyFill="1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3" xfId="0" applyBorder="1" applyProtection="1">
      <alignment vertical="center"/>
    </xf>
    <xf numFmtId="0" fontId="0" fillId="0" borderId="125" xfId="0" applyBorder="1" applyProtection="1">
      <alignment vertical="center"/>
    </xf>
    <xf numFmtId="38" fontId="9" fillId="0" borderId="125" xfId="1" applyFont="1" applyFill="1" applyBorder="1" applyAlignment="1" applyProtection="1">
      <alignment vertical="center"/>
    </xf>
    <xf numFmtId="0" fontId="0" fillId="0" borderId="126" xfId="0" applyBorder="1" applyAlignment="1" applyProtection="1">
      <alignment horizontal="center" vertical="center"/>
    </xf>
    <xf numFmtId="0" fontId="0" fillId="0" borderId="110" xfId="0" applyBorder="1" applyAlignment="1" applyProtection="1">
      <alignment horizontal="center" vertical="center"/>
    </xf>
    <xf numFmtId="0" fontId="0" fillId="0" borderId="113" xfId="0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0" fillId="0" borderId="12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FE5"/>
      <color rgb="FF339933"/>
      <color rgb="FFFF33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12</xdr:row>
      <xdr:rowOff>188594</xdr:rowOff>
    </xdr:from>
    <xdr:to>
      <xdr:col>13</xdr:col>
      <xdr:colOff>38100</xdr:colOff>
      <xdr:row>32</xdr:row>
      <xdr:rowOff>46934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2722244"/>
          <a:ext cx="5162550" cy="356356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466725</xdr:colOff>
      <xdr:row>19</xdr:row>
      <xdr:rowOff>9525</xdr:rowOff>
    </xdr:from>
    <xdr:to>
      <xdr:col>10</xdr:col>
      <xdr:colOff>594056</xdr:colOff>
      <xdr:row>39</xdr:row>
      <xdr:rowOff>29689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3267075"/>
          <a:ext cx="4927931" cy="34491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19051</xdr:colOff>
      <xdr:row>26</xdr:row>
      <xdr:rowOff>57151</xdr:rowOff>
    </xdr:from>
    <xdr:to>
      <xdr:col>8</xdr:col>
      <xdr:colOff>201821</xdr:colOff>
      <xdr:row>46</xdr:row>
      <xdr:rowOff>152399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5267326"/>
          <a:ext cx="4983370" cy="352424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6</xdr:col>
      <xdr:colOff>190500</xdr:colOff>
      <xdr:row>28</xdr:row>
      <xdr:rowOff>104776</xdr:rowOff>
    </xdr:from>
    <xdr:to>
      <xdr:col>8</xdr:col>
      <xdr:colOff>123825</xdr:colOff>
      <xdr:row>30</xdr:row>
      <xdr:rowOff>47626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05300" y="4905376"/>
          <a:ext cx="13049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枚目　貴社控え</a:t>
          </a:r>
        </a:p>
      </xdr:txBody>
    </xdr:sp>
    <xdr:clientData/>
  </xdr:twoCellAnchor>
  <xdr:twoCellAnchor>
    <xdr:from>
      <xdr:col>8</xdr:col>
      <xdr:colOff>676275</xdr:colOff>
      <xdr:row>19</xdr:row>
      <xdr:rowOff>76200</xdr:rowOff>
    </xdr:from>
    <xdr:to>
      <xdr:col>11</xdr:col>
      <xdr:colOff>123265</xdr:colOff>
      <xdr:row>21</xdr:row>
      <xdr:rowOff>19050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44746" y="4043082"/>
          <a:ext cx="1497666" cy="279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２枚目　押印提出</a:t>
          </a:r>
        </a:p>
      </xdr:txBody>
    </xdr:sp>
    <xdr:clientData/>
  </xdr:twoCellAnchor>
  <xdr:twoCellAnchor>
    <xdr:from>
      <xdr:col>11</xdr:col>
      <xdr:colOff>28574</xdr:colOff>
      <xdr:row>12</xdr:row>
      <xdr:rowOff>228600</xdr:rowOff>
    </xdr:from>
    <xdr:to>
      <xdr:col>13</xdr:col>
      <xdr:colOff>123263</xdr:colOff>
      <xdr:row>14</xdr:row>
      <xdr:rowOff>133350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547721" y="2727512"/>
          <a:ext cx="1461807" cy="3529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３枚目　押印提出</a:t>
          </a:r>
        </a:p>
      </xdr:txBody>
    </xdr:sp>
    <xdr:clientData/>
  </xdr:twoCellAnchor>
  <xdr:twoCellAnchor>
    <xdr:from>
      <xdr:col>9</xdr:col>
      <xdr:colOff>457200</xdr:colOff>
      <xdr:row>17</xdr:row>
      <xdr:rowOff>85725</xdr:rowOff>
    </xdr:from>
    <xdr:to>
      <xdr:col>9</xdr:col>
      <xdr:colOff>666750</xdr:colOff>
      <xdr:row>18</xdr:row>
      <xdr:rowOff>142875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629400" y="3000375"/>
          <a:ext cx="209550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428625</xdr:colOff>
      <xdr:row>24</xdr:row>
      <xdr:rowOff>114300</xdr:rowOff>
    </xdr:from>
    <xdr:to>
      <xdr:col>7</xdr:col>
      <xdr:colOff>638175</xdr:colOff>
      <xdr:row>26</xdr:row>
      <xdr:rowOff>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29225" y="4229100"/>
          <a:ext cx="209550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257175</xdr:colOff>
      <xdr:row>27</xdr:row>
      <xdr:rowOff>114300</xdr:rowOff>
    </xdr:from>
    <xdr:to>
      <xdr:col>5</xdr:col>
      <xdr:colOff>447675</xdr:colOff>
      <xdr:row>34</xdr:row>
      <xdr:rowOff>85725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42975" y="4743450"/>
          <a:ext cx="2933700" cy="11715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476250</xdr:colOff>
      <xdr:row>31</xdr:row>
      <xdr:rowOff>57150</xdr:rowOff>
    </xdr:from>
    <xdr:to>
      <xdr:col>7</xdr:col>
      <xdr:colOff>409575</xdr:colOff>
      <xdr:row>33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905250" y="6124575"/>
          <a:ext cx="130492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＊記入必須</a:t>
          </a:r>
        </a:p>
      </xdr:txBody>
    </xdr:sp>
    <xdr:clientData/>
  </xdr:twoCellAnchor>
  <xdr:twoCellAnchor>
    <xdr:from>
      <xdr:col>1</xdr:col>
      <xdr:colOff>257175</xdr:colOff>
      <xdr:row>34</xdr:row>
      <xdr:rowOff>142875</xdr:rowOff>
    </xdr:from>
    <xdr:to>
      <xdr:col>5</xdr:col>
      <xdr:colOff>447675</xdr:colOff>
      <xdr:row>38</xdr:row>
      <xdr:rowOff>95250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42975" y="5972175"/>
          <a:ext cx="2933700" cy="6381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36</xdr:row>
      <xdr:rowOff>123825</xdr:rowOff>
    </xdr:from>
    <xdr:to>
      <xdr:col>7</xdr:col>
      <xdr:colOff>561975</xdr:colOff>
      <xdr:row>39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829050" y="6296025"/>
          <a:ext cx="1533525" cy="552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＊契約工事は記入してください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10</xdr:row>
      <xdr:rowOff>161925</xdr:rowOff>
    </xdr:from>
    <xdr:to>
      <xdr:col>19</xdr:col>
      <xdr:colOff>9525</xdr:colOff>
      <xdr:row>10</xdr:row>
      <xdr:rowOff>161925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286000" y="3381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37</xdr:row>
      <xdr:rowOff>161925</xdr:rowOff>
    </xdr:from>
    <xdr:to>
      <xdr:col>19</xdr:col>
      <xdr:colOff>9525</xdr:colOff>
      <xdr:row>37</xdr:row>
      <xdr:rowOff>161925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00" y="113252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71717</xdr:colOff>
      <xdr:row>28</xdr:row>
      <xdr:rowOff>262218</xdr:rowOff>
    </xdr:from>
    <xdr:to>
      <xdr:col>70</xdr:col>
      <xdr:colOff>35858</xdr:colOff>
      <xdr:row>28</xdr:row>
      <xdr:rowOff>262218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0434917" y="8491818"/>
          <a:ext cx="87854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180975</xdr:colOff>
      <xdr:row>68</xdr:row>
      <xdr:rowOff>238125</xdr:rowOff>
    </xdr:from>
    <xdr:to>
      <xdr:col>47</xdr:col>
      <xdr:colOff>161925</xdr:colOff>
      <xdr:row>68</xdr:row>
      <xdr:rowOff>238125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848600" y="196215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29935</xdr:colOff>
      <xdr:row>61</xdr:row>
      <xdr:rowOff>72117</xdr:rowOff>
    </xdr:from>
    <xdr:to>
      <xdr:col>40</xdr:col>
      <xdr:colOff>77560</xdr:colOff>
      <xdr:row>61</xdr:row>
      <xdr:rowOff>336096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497410" y="17769567"/>
          <a:ext cx="247650" cy="2639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18</xdr:col>
      <xdr:colOff>0</xdr:colOff>
      <xdr:row>64</xdr:row>
      <xdr:rowOff>161925</xdr:rowOff>
    </xdr:from>
    <xdr:to>
      <xdr:col>19</xdr:col>
      <xdr:colOff>9525</xdr:colOff>
      <xdr:row>64</xdr:row>
      <xdr:rowOff>161925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286000" y="18869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28576</xdr:colOff>
      <xdr:row>34</xdr:row>
      <xdr:rowOff>57150</xdr:rowOff>
    </xdr:from>
    <xdr:to>
      <xdr:col>40</xdr:col>
      <xdr:colOff>38100</xdr:colOff>
      <xdr:row>34</xdr:row>
      <xdr:rowOff>314325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496051" y="10210800"/>
          <a:ext cx="209549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45</xdr:col>
      <xdr:colOff>180975</xdr:colOff>
      <xdr:row>41</xdr:row>
      <xdr:rowOff>238125</xdr:rowOff>
    </xdr:from>
    <xdr:to>
      <xdr:col>47</xdr:col>
      <xdr:colOff>161925</xdr:colOff>
      <xdr:row>41</xdr:row>
      <xdr:rowOff>238125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7848600" y="120777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89647</xdr:colOff>
      <xdr:row>49</xdr:row>
      <xdr:rowOff>9527</xdr:rowOff>
    </xdr:from>
    <xdr:to>
      <xdr:col>10</xdr:col>
      <xdr:colOff>141194</xdr:colOff>
      <xdr:row>49</xdr:row>
      <xdr:rowOff>201708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18247" y="13830302"/>
          <a:ext cx="508747" cy="1921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64</xdr:row>
      <xdr:rowOff>161925</xdr:rowOff>
    </xdr:from>
    <xdr:to>
      <xdr:col>19</xdr:col>
      <xdr:colOff>9525</xdr:colOff>
      <xdr:row>64</xdr:row>
      <xdr:rowOff>161925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286000" y="18869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71717</xdr:colOff>
      <xdr:row>55</xdr:row>
      <xdr:rowOff>262218</xdr:rowOff>
    </xdr:from>
    <xdr:to>
      <xdr:col>70</xdr:col>
      <xdr:colOff>35858</xdr:colOff>
      <xdr:row>55</xdr:row>
      <xdr:rowOff>262218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10434917" y="16035618"/>
          <a:ext cx="87854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180975</xdr:colOff>
      <xdr:row>68</xdr:row>
      <xdr:rowOff>238125</xdr:rowOff>
    </xdr:from>
    <xdr:to>
      <xdr:col>47</xdr:col>
      <xdr:colOff>161925</xdr:colOff>
      <xdr:row>68</xdr:row>
      <xdr:rowOff>238125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7848600" y="196215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89647</xdr:colOff>
      <xdr:row>76</xdr:row>
      <xdr:rowOff>9527</xdr:rowOff>
    </xdr:from>
    <xdr:to>
      <xdr:col>10</xdr:col>
      <xdr:colOff>141194</xdr:colOff>
      <xdr:row>76</xdr:row>
      <xdr:rowOff>201708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318247" y="21374102"/>
          <a:ext cx="508747" cy="1921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0</xdr:colOff>
      <xdr:row>64</xdr:row>
      <xdr:rowOff>161925</xdr:rowOff>
    </xdr:from>
    <xdr:to>
      <xdr:col>19</xdr:col>
      <xdr:colOff>9525</xdr:colOff>
      <xdr:row>64</xdr:row>
      <xdr:rowOff>161925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286000" y="188690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179295</xdr:colOff>
      <xdr:row>3</xdr:row>
      <xdr:rowOff>302559</xdr:rowOff>
    </xdr:from>
    <xdr:to>
      <xdr:col>22</xdr:col>
      <xdr:colOff>44824</xdr:colOff>
      <xdr:row>5</xdr:row>
      <xdr:rowOff>44823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467971" y="1187824"/>
          <a:ext cx="1680882" cy="4146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56029</xdr:colOff>
      <xdr:row>0</xdr:row>
      <xdr:rowOff>56029</xdr:rowOff>
    </xdr:from>
    <xdr:to>
      <xdr:col>25</xdr:col>
      <xdr:colOff>156881</xdr:colOff>
      <xdr:row>3</xdr:row>
      <xdr:rowOff>112059</xdr:rowOff>
    </xdr:to>
    <xdr:sp macro="" textlink="">
      <xdr:nvSpPr>
        <xdr:cNvPr id="17" name="線吹き出し 1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720353" y="56029"/>
          <a:ext cx="1714499" cy="941295"/>
        </a:xfrm>
        <a:prstGeom prst="callout1">
          <a:avLst>
            <a:gd name="adj1" fmla="val 46023"/>
            <a:gd name="adj2" fmla="val 2478"/>
            <a:gd name="adj3" fmla="val 126345"/>
            <a:gd name="adj4" fmla="val -1258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註文契約番号の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桁です。わからない方、未契約の方は担当者にお問い合わせください。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179294</xdr:colOff>
      <xdr:row>9</xdr:row>
      <xdr:rowOff>313764</xdr:rowOff>
    </xdr:from>
    <xdr:to>
      <xdr:col>22</xdr:col>
      <xdr:colOff>44823</xdr:colOff>
      <xdr:row>11</xdr:row>
      <xdr:rowOff>44823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67970" y="3216088"/>
          <a:ext cx="1680882" cy="41461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145676</xdr:colOff>
      <xdr:row>16</xdr:row>
      <xdr:rowOff>89647</xdr:rowOff>
    </xdr:from>
    <xdr:to>
      <xdr:col>15</xdr:col>
      <xdr:colOff>44823</xdr:colOff>
      <xdr:row>20</xdr:row>
      <xdr:rowOff>201706</xdr:rowOff>
    </xdr:to>
    <xdr:sp macro="" textlink="">
      <xdr:nvSpPr>
        <xdr:cNvPr id="19" name="線吹き出し 1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938617" y="4684059"/>
          <a:ext cx="1367118" cy="1199029"/>
        </a:xfrm>
        <a:prstGeom prst="callout1">
          <a:avLst>
            <a:gd name="adj1" fmla="val -3439"/>
            <a:gd name="adj2" fmla="val 73275"/>
            <a:gd name="adj3" fmla="val -86079"/>
            <a:gd name="adj4" fmla="val 10784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註文契約書に記載されている工事コードと注文番号です。契約書をご確認ください。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67236</xdr:colOff>
      <xdr:row>10</xdr:row>
      <xdr:rowOff>56029</xdr:rowOff>
    </xdr:from>
    <xdr:to>
      <xdr:col>17</xdr:col>
      <xdr:colOff>156882</xdr:colOff>
      <xdr:row>10</xdr:row>
      <xdr:rowOff>280147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557618" y="3305735"/>
          <a:ext cx="694764" cy="22411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168982</xdr:colOff>
      <xdr:row>4</xdr:row>
      <xdr:rowOff>235324</xdr:rowOff>
    </xdr:from>
    <xdr:to>
      <xdr:col>14</xdr:col>
      <xdr:colOff>190500</xdr:colOff>
      <xdr:row>10</xdr:row>
      <xdr:rowOff>88850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>
          <a:stCxn id="22" idx="1"/>
        </xdr:cNvCxnSpPr>
      </xdr:nvCxnSpPr>
      <xdr:spPr>
        <a:xfrm flipV="1">
          <a:off x="1659364" y="1456765"/>
          <a:ext cx="21518" cy="18817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4</xdr:row>
      <xdr:rowOff>11205</xdr:rowOff>
    </xdr:from>
    <xdr:to>
      <xdr:col>5</xdr:col>
      <xdr:colOff>206750</xdr:colOff>
      <xdr:row>5</xdr:row>
      <xdr:rowOff>235323</xdr:rowOff>
    </xdr:to>
    <xdr:sp macro="" textlink="">
      <xdr:nvSpPr>
        <xdr:cNvPr id="29" name="線吹き出し 1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95250" y="1232646"/>
          <a:ext cx="1232088" cy="560295"/>
        </a:xfrm>
        <a:prstGeom prst="callout1">
          <a:avLst>
            <a:gd name="adj1" fmla="val 53319"/>
            <a:gd name="adj2" fmla="val 103461"/>
            <a:gd name="adj3" fmla="val 67314"/>
            <a:gd name="adj4" fmla="val 14012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工事名は、略称でも構いません。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66675</xdr:colOff>
      <xdr:row>6</xdr:row>
      <xdr:rowOff>238126</xdr:rowOff>
    </xdr:from>
    <xdr:to>
      <xdr:col>5</xdr:col>
      <xdr:colOff>178175</xdr:colOff>
      <xdr:row>10</xdr:row>
      <xdr:rowOff>89647</xdr:rowOff>
    </xdr:to>
    <xdr:sp macro="" textlink="">
      <xdr:nvSpPr>
        <xdr:cNvPr id="30" name="線吹き出し 1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66675" y="2131920"/>
          <a:ext cx="1232088" cy="1207433"/>
        </a:xfrm>
        <a:prstGeom prst="callout1">
          <a:avLst>
            <a:gd name="adj1" fmla="val 53319"/>
            <a:gd name="adj2" fmla="val 103461"/>
            <a:gd name="adj3" fmla="val -2758"/>
            <a:gd name="adj4" fmla="val 158351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請求額（税抜き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を記入すると、消費税、請求金額が自動計算されます。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38100</xdr:colOff>
      <xdr:row>14</xdr:row>
      <xdr:rowOff>114299</xdr:rowOff>
    </xdr:from>
    <xdr:to>
      <xdr:col>6</xdr:col>
      <xdr:colOff>149600</xdr:colOff>
      <xdr:row>16</xdr:row>
      <xdr:rowOff>22411</xdr:rowOff>
    </xdr:to>
    <xdr:sp macro="" textlink="">
      <xdr:nvSpPr>
        <xdr:cNvPr id="31" name="線吹き出し 1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62218" y="4036358"/>
          <a:ext cx="1232088" cy="580465"/>
        </a:xfrm>
        <a:prstGeom prst="callout1">
          <a:avLst>
            <a:gd name="adj1" fmla="val 53319"/>
            <a:gd name="adj2" fmla="val 103461"/>
            <a:gd name="adj3" fmla="val 67314"/>
            <a:gd name="adj4" fmla="val 14012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差引計も自動計算されます。</a:t>
          </a:r>
        </a:p>
      </xdr:txBody>
    </xdr:sp>
    <xdr:clientData/>
  </xdr:twoCellAnchor>
  <xdr:twoCellAnchor>
    <xdr:from>
      <xdr:col>42</xdr:col>
      <xdr:colOff>190500</xdr:colOff>
      <xdr:row>8</xdr:row>
      <xdr:rowOff>200025</xdr:rowOff>
    </xdr:from>
    <xdr:to>
      <xdr:col>68</xdr:col>
      <xdr:colOff>66675</xdr:colOff>
      <xdr:row>9</xdr:row>
      <xdr:rowOff>200025</xdr:rowOff>
    </xdr:to>
    <xdr:sp macro="" textlink="">
      <xdr:nvSpPr>
        <xdr:cNvPr id="32" name="線吹き出し 1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58250" y="2743200"/>
          <a:ext cx="3857625" cy="333375"/>
        </a:xfrm>
        <a:prstGeom prst="callout1">
          <a:avLst>
            <a:gd name="adj1" fmla="val 51279"/>
            <a:gd name="adj2" fmla="val -321"/>
            <a:gd name="adj3" fmla="val 164050"/>
            <a:gd name="adj4" fmla="val -52888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１．契約に対する出来高割合を記入する</a:t>
          </a:r>
        </a:p>
      </xdr:txBody>
    </xdr:sp>
    <xdr:clientData/>
  </xdr:twoCellAnchor>
  <xdr:twoCellAnchor>
    <xdr:from>
      <xdr:col>43</xdr:col>
      <xdr:colOff>9525</xdr:colOff>
      <xdr:row>9</xdr:row>
      <xdr:rowOff>276225</xdr:rowOff>
    </xdr:from>
    <xdr:to>
      <xdr:col>68</xdr:col>
      <xdr:colOff>85725</xdr:colOff>
      <xdr:row>10</xdr:row>
      <xdr:rowOff>266700</xdr:rowOff>
    </xdr:to>
    <xdr:sp macro="" textlink="">
      <xdr:nvSpPr>
        <xdr:cNvPr id="33" name="線吹き出し 1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77300" y="3152775"/>
          <a:ext cx="3857625" cy="333375"/>
        </a:xfrm>
        <a:prstGeom prst="callout1">
          <a:avLst>
            <a:gd name="adj1" fmla="val 51279"/>
            <a:gd name="adj2" fmla="val 914"/>
            <a:gd name="adj3" fmla="val 69765"/>
            <a:gd name="adj4" fmla="val -597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２．出来高額（契約金額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出来高割合％）</a:t>
          </a:r>
        </a:p>
      </xdr:txBody>
    </xdr:sp>
    <xdr:clientData/>
  </xdr:twoCellAnchor>
  <xdr:twoCellAnchor>
    <xdr:from>
      <xdr:col>43</xdr:col>
      <xdr:colOff>13447</xdr:colOff>
      <xdr:row>11</xdr:row>
      <xdr:rowOff>0</xdr:rowOff>
    </xdr:from>
    <xdr:to>
      <xdr:col>68</xdr:col>
      <xdr:colOff>89647</xdr:colOff>
      <xdr:row>14</xdr:row>
      <xdr:rowOff>210109</xdr:rowOff>
    </xdr:to>
    <xdr:sp macro="" textlink="">
      <xdr:nvSpPr>
        <xdr:cNvPr id="34" name="線吹き出し 1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99712" y="3585882"/>
          <a:ext cx="3841376" cy="546286"/>
        </a:xfrm>
        <a:prstGeom prst="callout1">
          <a:avLst>
            <a:gd name="adj1" fmla="val 25824"/>
            <a:gd name="adj2" fmla="val 420"/>
            <a:gd name="adj3" fmla="val 35219"/>
            <a:gd name="adj4" fmla="val -5233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３．上記出来高額に契約した支払率を乗じる（出来高額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支払率％）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13447</xdr:colOff>
      <xdr:row>14</xdr:row>
      <xdr:rowOff>291353</xdr:rowOff>
    </xdr:from>
    <xdr:to>
      <xdr:col>68</xdr:col>
      <xdr:colOff>89647</xdr:colOff>
      <xdr:row>15</xdr:row>
      <xdr:rowOff>291353</xdr:rowOff>
    </xdr:to>
    <xdr:sp macro="" textlink="">
      <xdr:nvSpPr>
        <xdr:cNvPr id="35" name="線吹き出し 1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99712" y="4213412"/>
          <a:ext cx="3841376" cy="336176"/>
        </a:xfrm>
        <a:prstGeom prst="callout1">
          <a:avLst>
            <a:gd name="adj1" fmla="val 8422"/>
            <a:gd name="adj2" fmla="val -74"/>
            <a:gd name="adj3" fmla="val -23569"/>
            <a:gd name="adj4" fmla="val -548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４．この契約に対して、前回までに受け取った金額</a:t>
          </a:r>
        </a:p>
      </xdr:txBody>
    </xdr:sp>
    <xdr:clientData/>
  </xdr:twoCellAnchor>
  <xdr:twoCellAnchor>
    <xdr:from>
      <xdr:col>43</xdr:col>
      <xdr:colOff>31936</xdr:colOff>
      <xdr:row>16</xdr:row>
      <xdr:rowOff>9524</xdr:rowOff>
    </xdr:from>
    <xdr:to>
      <xdr:col>68</xdr:col>
      <xdr:colOff>108136</xdr:colOff>
      <xdr:row>17</xdr:row>
      <xdr:rowOff>209549</xdr:rowOff>
    </xdr:to>
    <xdr:sp macro="" textlink="">
      <xdr:nvSpPr>
        <xdr:cNvPr id="36" name="線吹き出し 1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918201" y="4603936"/>
          <a:ext cx="3841376" cy="502584"/>
        </a:xfrm>
        <a:prstGeom prst="callout1">
          <a:avLst>
            <a:gd name="adj1" fmla="val 5565"/>
            <a:gd name="adj2" fmla="val -321"/>
            <a:gd name="adj3" fmla="val -14000"/>
            <a:gd name="adj4" fmla="val -752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５．今回の請求額です。この金額を左上「請求額（税抜き）」にご記入ください。</a:t>
          </a:r>
        </a:p>
      </xdr:txBody>
    </xdr:sp>
    <xdr:clientData/>
  </xdr:twoCellAnchor>
  <xdr:twoCellAnchor>
    <xdr:from>
      <xdr:col>41</xdr:col>
      <xdr:colOff>35303</xdr:colOff>
      <xdr:row>4</xdr:row>
      <xdr:rowOff>138951</xdr:rowOff>
    </xdr:from>
    <xdr:to>
      <xdr:col>66</xdr:col>
      <xdr:colOff>56032</xdr:colOff>
      <xdr:row>5</xdr:row>
      <xdr:rowOff>336175</xdr:rowOff>
    </xdr:to>
    <xdr:sp macro="" textlink="">
      <xdr:nvSpPr>
        <xdr:cNvPr id="37" name="線吹き出し 1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518156" y="1360392"/>
          <a:ext cx="3965200" cy="533401"/>
        </a:xfrm>
        <a:prstGeom prst="callout1">
          <a:avLst>
            <a:gd name="adj1" fmla="val 51280"/>
            <a:gd name="adj2" fmla="val 244"/>
            <a:gd name="adj3" fmla="val -73597"/>
            <a:gd name="adj4" fmla="val -23510"/>
          </a:avLst>
        </a:prstGeom>
        <a:solidFill>
          <a:srgbClr val="FF0000"/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none">
              <a:solidFill>
                <a:schemeClr val="tx1"/>
              </a:solidFill>
            </a:rPr>
            <a:t>適格請求書発行事業者登録番号をご入力下さい。</a:t>
          </a:r>
        </a:p>
      </xdr:txBody>
    </xdr:sp>
    <xdr:clientData/>
  </xdr:twoCellAnchor>
  <xdr:twoCellAnchor>
    <xdr:from>
      <xdr:col>37</xdr:col>
      <xdr:colOff>122463</xdr:colOff>
      <xdr:row>33</xdr:row>
      <xdr:rowOff>272142</xdr:rowOff>
    </xdr:from>
    <xdr:to>
      <xdr:col>41</xdr:col>
      <xdr:colOff>8002</xdr:colOff>
      <xdr:row>35</xdr:row>
      <xdr:rowOff>108856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7919356" y="10178142"/>
          <a:ext cx="701967" cy="51707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60</xdr:row>
      <xdr:rowOff>272143</xdr:rowOff>
    </xdr:from>
    <xdr:to>
      <xdr:col>41</xdr:col>
      <xdr:colOff>89646</xdr:colOff>
      <xdr:row>62</xdr:row>
      <xdr:rowOff>108857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001000" y="17784536"/>
          <a:ext cx="701967" cy="51707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134470</xdr:colOff>
      <xdr:row>12</xdr:row>
      <xdr:rowOff>89647</xdr:rowOff>
    </xdr:from>
    <xdr:to>
      <xdr:col>32</xdr:col>
      <xdr:colOff>89647</xdr:colOff>
      <xdr:row>14</xdr:row>
      <xdr:rowOff>33617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622676" y="3787588"/>
          <a:ext cx="134471" cy="16808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134470</xdr:colOff>
      <xdr:row>21</xdr:row>
      <xdr:rowOff>33619</xdr:rowOff>
    </xdr:from>
    <xdr:to>
      <xdr:col>15</xdr:col>
      <xdr:colOff>100853</xdr:colOff>
      <xdr:row>26</xdr:row>
      <xdr:rowOff>67235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358588" y="6051178"/>
          <a:ext cx="3003177" cy="17257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2">
                  <a:lumMod val="75000"/>
                </a:schemeClr>
              </a:solidFill>
            </a:rPr>
            <a:t>◎工事完了で、出来高１００％支払い率９０％を請求した翌月は、残りの１０％分の請求をしてください。</a:t>
          </a:r>
          <a:endParaRPr kumimoji="1" lang="en-US" altLang="ja-JP" sz="1400" b="1">
            <a:solidFill>
              <a:schemeClr val="tx2">
                <a:lumMod val="75000"/>
              </a:schemeClr>
            </a:solidFill>
          </a:endParaRPr>
        </a:p>
        <a:p>
          <a:pPr algn="l"/>
          <a:r>
            <a:rPr kumimoji="1" lang="ja-JP" altLang="en-US" sz="1400" b="1">
              <a:solidFill>
                <a:schemeClr val="tx2">
                  <a:lumMod val="75000"/>
                </a:schemeClr>
              </a:solidFill>
            </a:rPr>
            <a:t>その際記入は、出来高１００％支払い率１００％としてご記入し、ご請求ください。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161925</xdr:rowOff>
    </xdr:from>
    <xdr:to>
      <xdr:col>12</xdr:col>
      <xdr:colOff>9525</xdr:colOff>
      <xdr:row>10</xdr:row>
      <xdr:rowOff>161925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286000" y="3381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161925</xdr:rowOff>
    </xdr:from>
    <xdr:to>
      <xdr:col>12</xdr:col>
      <xdr:colOff>9525</xdr:colOff>
      <xdr:row>37</xdr:row>
      <xdr:rowOff>161925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286000" y="113252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71717</xdr:colOff>
      <xdr:row>28</xdr:row>
      <xdr:rowOff>262218</xdr:rowOff>
    </xdr:from>
    <xdr:to>
      <xdr:col>63</xdr:col>
      <xdr:colOff>35858</xdr:colOff>
      <xdr:row>28</xdr:row>
      <xdr:rowOff>262218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10434917" y="8491818"/>
          <a:ext cx="87854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180975</xdr:colOff>
      <xdr:row>68</xdr:row>
      <xdr:rowOff>238125</xdr:rowOff>
    </xdr:from>
    <xdr:to>
      <xdr:col>40</xdr:col>
      <xdr:colOff>161925</xdr:colOff>
      <xdr:row>68</xdr:row>
      <xdr:rowOff>238125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848600" y="1975485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29935</xdr:colOff>
      <xdr:row>61</xdr:row>
      <xdr:rowOff>72117</xdr:rowOff>
    </xdr:from>
    <xdr:to>
      <xdr:col>33</xdr:col>
      <xdr:colOff>77560</xdr:colOff>
      <xdr:row>61</xdr:row>
      <xdr:rowOff>336096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615792" y="17924688"/>
          <a:ext cx="251732" cy="2639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11</xdr:col>
      <xdr:colOff>0</xdr:colOff>
      <xdr:row>64</xdr:row>
      <xdr:rowOff>161925</xdr:rowOff>
    </xdr:from>
    <xdr:to>
      <xdr:col>12</xdr:col>
      <xdr:colOff>9525</xdr:colOff>
      <xdr:row>64</xdr:row>
      <xdr:rowOff>161925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2286000" y="19002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28576</xdr:colOff>
      <xdr:row>34</xdr:row>
      <xdr:rowOff>57150</xdr:rowOff>
    </xdr:from>
    <xdr:to>
      <xdr:col>33</xdr:col>
      <xdr:colOff>38100</xdr:colOff>
      <xdr:row>34</xdr:row>
      <xdr:rowOff>314325</xdr:rowOff>
    </xdr:to>
    <xdr:sp macro="" textlink="">
      <xdr:nvSpPr>
        <xdr:cNvPr id="8" name="Rectangl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496051" y="10210800"/>
          <a:ext cx="209549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38</xdr:col>
      <xdr:colOff>180975</xdr:colOff>
      <xdr:row>41</xdr:row>
      <xdr:rowOff>238125</xdr:rowOff>
    </xdr:from>
    <xdr:to>
      <xdr:col>40</xdr:col>
      <xdr:colOff>161925</xdr:colOff>
      <xdr:row>41</xdr:row>
      <xdr:rowOff>238125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848600" y="1207770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89647</xdr:colOff>
      <xdr:row>49</xdr:row>
      <xdr:rowOff>9527</xdr:rowOff>
    </xdr:from>
    <xdr:to>
      <xdr:col>3</xdr:col>
      <xdr:colOff>141194</xdr:colOff>
      <xdr:row>49</xdr:row>
      <xdr:rowOff>201708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18247" y="13830302"/>
          <a:ext cx="508747" cy="1921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64</xdr:row>
      <xdr:rowOff>161925</xdr:rowOff>
    </xdr:from>
    <xdr:to>
      <xdr:col>12</xdr:col>
      <xdr:colOff>9525</xdr:colOff>
      <xdr:row>64</xdr:row>
      <xdr:rowOff>161925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2286000" y="1900237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71717</xdr:colOff>
      <xdr:row>55</xdr:row>
      <xdr:rowOff>262218</xdr:rowOff>
    </xdr:from>
    <xdr:to>
      <xdr:col>63</xdr:col>
      <xdr:colOff>35858</xdr:colOff>
      <xdr:row>55</xdr:row>
      <xdr:rowOff>262218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0434917" y="16168968"/>
          <a:ext cx="87854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180975</xdr:colOff>
      <xdr:row>68</xdr:row>
      <xdr:rowOff>238125</xdr:rowOff>
    </xdr:from>
    <xdr:to>
      <xdr:col>40</xdr:col>
      <xdr:colOff>161925</xdr:colOff>
      <xdr:row>68</xdr:row>
      <xdr:rowOff>238125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7848600" y="19754850"/>
          <a:ext cx="647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89647</xdr:colOff>
      <xdr:row>76</xdr:row>
      <xdr:rowOff>9527</xdr:rowOff>
    </xdr:from>
    <xdr:to>
      <xdr:col>3</xdr:col>
      <xdr:colOff>141194</xdr:colOff>
      <xdr:row>76</xdr:row>
      <xdr:rowOff>201708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318247" y="21507452"/>
          <a:ext cx="508747" cy="1921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事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64</xdr:row>
      <xdr:rowOff>161925</xdr:rowOff>
    </xdr:from>
    <xdr:to>
      <xdr:col>12</xdr:col>
      <xdr:colOff>9525</xdr:colOff>
      <xdr:row>64</xdr:row>
      <xdr:rowOff>161925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2286000" y="113252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19050</xdr:colOff>
      <xdr:row>21</xdr:row>
      <xdr:rowOff>85725</xdr:rowOff>
    </xdr:from>
    <xdr:to>
      <xdr:col>122</xdr:col>
      <xdr:colOff>114300</xdr:colOff>
      <xdr:row>35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7692510-68D5-45EA-9CD4-EA0108DA4004}"/>
            </a:ext>
          </a:extLst>
        </xdr:cNvPr>
        <xdr:cNvSpPr txBox="1"/>
      </xdr:nvSpPr>
      <xdr:spPr>
        <a:xfrm>
          <a:off x="11534775" y="2486025"/>
          <a:ext cx="3686175" cy="164782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取引年月日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記載例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★</a:t>
          </a:r>
          <a:r>
            <a:rPr kumimoji="1" lang="en-US" altLang="ja-JP" sz="1100"/>
            <a:t>R5.10/1</a:t>
          </a:r>
          <a:r>
            <a:rPr kumimoji="1" lang="ja-JP" altLang="en-US" sz="1100"/>
            <a:t>　納品</a:t>
          </a:r>
          <a:endParaRPr kumimoji="1" lang="en-US" altLang="ja-JP" sz="1100"/>
        </a:p>
        <a:p>
          <a:r>
            <a:rPr kumimoji="1" lang="ja-JP" altLang="en-US" sz="1100"/>
            <a:t>★</a:t>
          </a:r>
          <a:r>
            <a:rPr kumimoji="1" lang="en-US" altLang="ja-JP" sz="1100"/>
            <a:t>R5.10/1-10/31</a:t>
          </a:r>
          <a:r>
            <a:rPr kumimoji="1" lang="ja-JP" altLang="en-US" sz="1100"/>
            <a:t>施工　　など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取引年月日が明確に確認できるよう、記載して下さい。</a:t>
          </a:r>
          <a:endParaRPr kumimoji="1" lang="en-US" altLang="ja-JP" sz="1100"/>
        </a:p>
      </xdr:txBody>
    </xdr:sp>
    <xdr:clientData/>
  </xdr:twoCellAnchor>
  <xdr:twoCellAnchor>
    <xdr:from>
      <xdr:col>84</xdr:col>
      <xdr:colOff>9525</xdr:colOff>
      <xdr:row>14</xdr:row>
      <xdr:rowOff>57150</xdr:rowOff>
    </xdr:from>
    <xdr:to>
      <xdr:col>95</xdr:col>
      <xdr:colOff>85725</xdr:colOff>
      <xdr:row>21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25B4F78-17D3-E69B-86E2-B3A54E85DFBE}"/>
            </a:ext>
          </a:extLst>
        </xdr:cNvPr>
        <xdr:cNvCxnSpPr/>
      </xdr:nvCxnSpPr>
      <xdr:spPr>
        <a:xfrm flipH="1" flipV="1">
          <a:off x="10410825" y="1590675"/>
          <a:ext cx="1438275" cy="89535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19050</xdr:colOff>
      <xdr:row>24</xdr:row>
      <xdr:rowOff>19049</xdr:rowOff>
    </xdr:from>
    <xdr:to>
      <xdr:col>120</xdr:col>
      <xdr:colOff>114300</xdr:colOff>
      <xdr:row>44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8EB2A8-712B-434A-95C8-6CD764847656}"/>
            </a:ext>
          </a:extLst>
        </xdr:cNvPr>
        <xdr:cNvSpPr txBox="1"/>
      </xdr:nvSpPr>
      <xdr:spPr>
        <a:xfrm>
          <a:off x="11287125" y="2676524"/>
          <a:ext cx="3686175" cy="249555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取引年月日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記載例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★</a:t>
          </a:r>
          <a:r>
            <a:rPr kumimoji="1" lang="en-US" altLang="ja-JP" sz="1100"/>
            <a:t>R5.10/1</a:t>
          </a:r>
          <a:r>
            <a:rPr kumimoji="1" lang="ja-JP" altLang="en-US" sz="1100"/>
            <a:t>　納品</a:t>
          </a:r>
          <a:endParaRPr kumimoji="1" lang="en-US" altLang="ja-JP" sz="1100"/>
        </a:p>
        <a:p>
          <a:r>
            <a:rPr kumimoji="1" lang="ja-JP" altLang="en-US" sz="1100"/>
            <a:t>★</a:t>
          </a:r>
          <a:r>
            <a:rPr kumimoji="1" lang="en-US" altLang="ja-JP" sz="1100"/>
            <a:t>R5.10/1-10/31</a:t>
          </a:r>
          <a:r>
            <a:rPr kumimoji="1" lang="ja-JP" altLang="en-US" sz="1100"/>
            <a:t>施工　　など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保留金ご請求の際は、</a:t>
          </a:r>
          <a:endParaRPr kumimoji="1" lang="en-US" altLang="ja-JP" sz="1100"/>
        </a:p>
        <a:p>
          <a:r>
            <a:rPr kumimoji="1" lang="ja-JP" altLang="en-US" sz="1100"/>
            <a:t>★</a:t>
          </a:r>
          <a:r>
            <a:rPr kumimoji="1" lang="en-US" altLang="ja-JP" sz="1100"/>
            <a:t>R5.10/1-/30</a:t>
          </a:r>
          <a:r>
            <a:rPr kumimoji="1" lang="ja-JP" altLang="en-US" sz="1100"/>
            <a:t>施工　保留金　など</a:t>
          </a:r>
          <a:endParaRPr kumimoji="1" lang="en-US" altLang="ja-JP" sz="1100"/>
        </a:p>
        <a:p>
          <a:r>
            <a:rPr kumimoji="1" lang="ja-JP" altLang="en-US" sz="1100"/>
            <a:t>（最終工期など</a:t>
          </a:r>
          <a:r>
            <a:rPr kumimoji="1" lang="ja-JP" altLang="en-US" sz="1100" baseline="0"/>
            <a:t> </a:t>
          </a:r>
          <a:r>
            <a:rPr kumimoji="1" lang="ja-JP" altLang="en-US" sz="1100"/>
            <a:t>＋保留金）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取引年月日が明確に確認できるよう、記載して下さい。</a:t>
          </a:r>
          <a:endParaRPr kumimoji="1" lang="en-US" altLang="ja-JP" sz="1100"/>
        </a:p>
      </xdr:txBody>
    </xdr:sp>
    <xdr:clientData/>
  </xdr:twoCellAnchor>
  <xdr:twoCellAnchor>
    <xdr:from>
      <xdr:col>84</xdr:col>
      <xdr:colOff>0</xdr:colOff>
      <xdr:row>16</xdr:row>
      <xdr:rowOff>95250</xdr:rowOff>
    </xdr:from>
    <xdr:to>
      <xdr:col>95</xdr:col>
      <xdr:colOff>76200</xdr:colOff>
      <xdr:row>24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320D934-D318-46A5-B33F-EF339D1B3650}"/>
            </a:ext>
          </a:extLst>
        </xdr:cNvPr>
        <xdr:cNvCxnSpPr/>
      </xdr:nvCxnSpPr>
      <xdr:spPr>
        <a:xfrm flipH="1" flipV="1">
          <a:off x="10401300" y="1762125"/>
          <a:ext cx="1438275" cy="89535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1</xdr:row>
      <xdr:rowOff>76201</xdr:rowOff>
    </xdr:from>
    <xdr:to>
      <xdr:col>10</xdr:col>
      <xdr:colOff>209551</xdr:colOff>
      <xdr:row>26</xdr:row>
      <xdr:rowOff>101449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247651"/>
          <a:ext cx="6076950" cy="4311498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4</xdr:col>
      <xdr:colOff>533400</xdr:colOff>
      <xdr:row>2</xdr:row>
      <xdr:rowOff>123825</xdr:rowOff>
    </xdr:from>
    <xdr:to>
      <xdr:col>5</xdr:col>
      <xdr:colOff>85725</xdr:colOff>
      <xdr:row>3</xdr:row>
      <xdr:rowOff>142874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V="1">
          <a:off x="3276600" y="466725"/>
          <a:ext cx="238125" cy="190499"/>
        </a:xfrm>
        <a:prstGeom prst="ellipse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466726</xdr:colOff>
      <xdr:row>13</xdr:row>
      <xdr:rowOff>66676</xdr:rowOff>
    </xdr:from>
    <xdr:to>
      <xdr:col>10</xdr:col>
      <xdr:colOff>371476</xdr:colOff>
      <xdr:row>38</xdr:row>
      <xdr:rowOff>91924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2295526"/>
          <a:ext cx="6076950" cy="4311498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2</xdr:col>
      <xdr:colOff>114300</xdr:colOff>
      <xdr:row>19</xdr:row>
      <xdr:rowOff>38100</xdr:rowOff>
    </xdr:from>
    <xdr:to>
      <xdr:col>6</xdr:col>
      <xdr:colOff>285750</xdr:colOff>
      <xdr:row>23</xdr:row>
      <xdr:rowOff>66675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85900" y="3295650"/>
          <a:ext cx="2914650" cy="714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15</xdr:row>
      <xdr:rowOff>104775</xdr:rowOff>
    </xdr:from>
    <xdr:to>
      <xdr:col>5</xdr:col>
      <xdr:colOff>609600</xdr:colOff>
      <xdr:row>17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486025" y="2676525"/>
          <a:ext cx="1552575" cy="2857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628651</xdr:colOff>
      <xdr:row>5</xdr:row>
      <xdr:rowOff>1</xdr:rowOff>
    </xdr:from>
    <xdr:to>
      <xdr:col>4</xdr:col>
      <xdr:colOff>123826</xdr:colOff>
      <xdr:row>6</xdr:row>
      <xdr:rowOff>114301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314451" y="857251"/>
          <a:ext cx="1552575" cy="285750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638176</xdr:colOff>
      <xdr:row>4</xdr:row>
      <xdr:rowOff>161926</xdr:rowOff>
    </xdr:from>
    <xdr:to>
      <xdr:col>7</xdr:col>
      <xdr:colOff>133351</xdr:colOff>
      <xdr:row>6</xdr:row>
      <xdr:rowOff>104776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3381376" y="847726"/>
          <a:ext cx="1552575" cy="285750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552451</xdr:colOff>
      <xdr:row>24</xdr:row>
      <xdr:rowOff>1</xdr:rowOff>
    </xdr:from>
    <xdr:to>
      <xdr:col>10</xdr:col>
      <xdr:colOff>457201</xdr:colOff>
      <xdr:row>49</xdr:row>
      <xdr:rowOff>25249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4114801"/>
          <a:ext cx="6076950" cy="4311498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7</xdr:col>
      <xdr:colOff>342900</xdr:colOff>
      <xdr:row>30</xdr:row>
      <xdr:rowOff>38101</xdr:rowOff>
    </xdr:from>
    <xdr:to>
      <xdr:col>7</xdr:col>
      <xdr:colOff>647700</xdr:colOff>
      <xdr:row>32</xdr:row>
      <xdr:rowOff>123825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5143500" y="5181601"/>
          <a:ext cx="304800" cy="4286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30</xdr:row>
      <xdr:rowOff>28575</xdr:rowOff>
    </xdr:from>
    <xdr:to>
      <xdr:col>8</xdr:col>
      <xdr:colOff>628650</xdr:colOff>
      <xdr:row>32</xdr:row>
      <xdr:rowOff>123824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5581650" y="5172075"/>
          <a:ext cx="533400" cy="4381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158751</xdr:colOff>
      <xdr:row>30</xdr:row>
      <xdr:rowOff>31751</xdr:rowOff>
    </xdr:from>
    <xdr:to>
      <xdr:col>7</xdr:col>
      <xdr:colOff>501650</xdr:colOff>
      <xdr:row>30</xdr:row>
      <xdr:rowOff>44451</xdr:rowOff>
    </xdr:to>
    <xdr:cxnSp macro="">
      <xdr:nvCxnSpPr>
        <xdr:cNvPr id="25" name="曲線コネクタ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>
          <a:stCxn id="20" idx="0"/>
          <a:endCxn id="31" idx="0"/>
        </xdr:cNvCxnSpPr>
      </xdr:nvCxnSpPr>
      <xdr:spPr>
        <a:xfrm rot="16200000" flipV="1">
          <a:off x="4781551" y="4667251"/>
          <a:ext cx="12700" cy="1028699"/>
        </a:xfrm>
        <a:prstGeom prst="curvedConnector3">
          <a:avLst>
            <a:gd name="adj1" fmla="val 1800000"/>
          </a:avLst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590551</xdr:colOff>
      <xdr:row>30</xdr:row>
      <xdr:rowOff>38101</xdr:rowOff>
    </xdr:from>
    <xdr:to>
      <xdr:col>6</xdr:col>
      <xdr:colOff>400050</xdr:colOff>
      <xdr:row>32</xdr:row>
      <xdr:rowOff>114300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4019551" y="5181601"/>
          <a:ext cx="495299" cy="41909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76200</xdr:rowOff>
    </xdr:from>
    <xdr:to>
      <xdr:col>6</xdr:col>
      <xdr:colOff>142875</xdr:colOff>
      <xdr:row>30</xdr:row>
      <xdr:rowOff>0</xdr:rowOff>
    </xdr:to>
    <xdr:sp macro="" textlink="">
      <xdr:nvSpPr>
        <xdr:cNvPr id="70" name="円弧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4210050" y="5048250"/>
          <a:ext cx="47625" cy="9525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28576</xdr:colOff>
      <xdr:row>27</xdr:row>
      <xdr:rowOff>47625</xdr:rowOff>
    </xdr:from>
    <xdr:to>
      <xdr:col>8</xdr:col>
      <xdr:colOff>409576</xdr:colOff>
      <xdr:row>32</xdr:row>
      <xdr:rowOff>161925</xdr:rowOff>
    </xdr:to>
    <xdr:sp macro="" textlink="">
      <xdr:nvSpPr>
        <xdr:cNvPr id="71" name="円弧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4143376" y="4676775"/>
          <a:ext cx="1752600" cy="971550"/>
        </a:xfrm>
        <a:prstGeom prst="arc">
          <a:avLst>
            <a:gd name="adj1" fmla="val 10790623"/>
            <a:gd name="adj2" fmla="val 2"/>
          </a:avLst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609601</xdr:colOff>
      <xdr:row>33</xdr:row>
      <xdr:rowOff>104776</xdr:rowOff>
    </xdr:from>
    <xdr:to>
      <xdr:col>10</xdr:col>
      <xdr:colOff>514351</xdr:colOff>
      <xdr:row>58</xdr:row>
      <xdr:rowOff>130024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1" y="5762626"/>
          <a:ext cx="6076950" cy="4311498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8</xdr:col>
      <xdr:colOff>95251</xdr:colOff>
      <xdr:row>42</xdr:row>
      <xdr:rowOff>19051</xdr:rowOff>
    </xdr:from>
    <xdr:to>
      <xdr:col>9</xdr:col>
      <xdr:colOff>66675</xdr:colOff>
      <xdr:row>43</xdr:row>
      <xdr:rowOff>28575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/>
      </xdr:nvSpPr>
      <xdr:spPr>
        <a:xfrm>
          <a:off x="5581651" y="7219951"/>
          <a:ext cx="657224" cy="1809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35</xdr:row>
      <xdr:rowOff>161925</xdr:rowOff>
    </xdr:from>
    <xdr:to>
      <xdr:col>8</xdr:col>
      <xdr:colOff>66675</xdr:colOff>
      <xdr:row>37</xdr:row>
      <xdr:rowOff>57150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4638675" y="6162675"/>
          <a:ext cx="914400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671288</xdr:colOff>
      <xdr:row>36</xdr:row>
      <xdr:rowOff>69829</xdr:rowOff>
    </xdr:from>
    <xdr:to>
      <xdr:col>9</xdr:col>
      <xdr:colOff>106738</xdr:colOff>
      <xdr:row>42</xdr:row>
      <xdr:rowOff>134458</xdr:rowOff>
    </xdr:to>
    <xdr:sp macro="" textlink="">
      <xdr:nvSpPr>
        <xdr:cNvPr id="86" name="円弧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/>
      </xdr:nvSpPr>
      <xdr:spPr>
        <a:xfrm rot="3183487">
          <a:off x="5328748" y="6385169"/>
          <a:ext cx="1093329" cy="807050"/>
        </a:xfrm>
        <a:prstGeom prst="arc">
          <a:avLst>
            <a:gd name="adj1" fmla="val 10790623"/>
            <a:gd name="adj2" fmla="val 21568428"/>
          </a:avLst>
        </a:prstGeom>
        <a:ln w="28575"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323851</xdr:colOff>
      <xdr:row>46</xdr:row>
      <xdr:rowOff>95250</xdr:rowOff>
    </xdr:from>
    <xdr:to>
      <xdr:col>10</xdr:col>
      <xdr:colOff>339705</xdr:colOff>
      <xdr:row>71</xdr:row>
      <xdr:rowOff>161925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7981950"/>
          <a:ext cx="6188054" cy="4352925"/>
        </a:xfrm>
        <a:prstGeom prst="rect">
          <a:avLst/>
        </a:prstGeom>
        <a:ln>
          <a:solidFill>
            <a:schemeClr val="accent3">
              <a:lumMod val="75000"/>
            </a:schemeClr>
          </a:solidFill>
        </a:ln>
      </xdr:spPr>
    </xdr:pic>
    <xdr:clientData/>
  </xdr:twoCellAnchor>
  <xdr:twoCellAnchor>
    <xdr:from>
      <xdr:col>4</xdr:col>
      <xdr:colOff>581026</xdr:colOff>
      <xdr:row>47</xdr:row>
      <xdr:rowOff>152400</xdr:rowOff>
    </xdr:from>
    <xdr:to>
      <xdr:col>5</xdr:col>
      <xdr:colOff>133351</xdr:colOff>
      <xdr:row>48</xdr:row>
      <xdr:rowOff>171449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/>
      </xdr:nvSpPr>
      <xdr:spPr>
        <a:xfrm rot="10800000" flipV="1">
          <a:off x="3324226" y="8210550"/>
          <a:ext cx="238125" cy="190499"/>
        </a:xfrm>
        <a:prstGeom prst="ellipse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409576</xdr:colOff>
      <xdr:row>39</xdr:row>
      <xdr:rowOff>114300</xdr:rowOff>
    </xdr:from>
    <xdr:to>
      <xdr:col>8</xdr:col>
      <xdr:colOff>28576</xdr:colOff>
      <xdr:row>42</xdr:row>
      <xdr:rowOff>28574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/>
      </xdr:nvSpPr>
      <xdr:spPr>
        <a:xfrm>
          <a:off x="5210176" y="6800850"/>
          <a:ext cx="304800" cy="428624"/>
        </a:xfrm>
        <a:prstGeom prst="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209551</xdr:colOff>
      <xdr:row>52</xdr:row>
      <xdr:rowOff>123825</xdr:rowOff>
    </xdr:from>
    <xdr:to>
      <xdr:col>6</xdr:col>
      <xdr:colOff>514351</xdr:colOff>
      <xdr:row>55</xdr:row>
      <xdr:rowOff>38099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>
          <a:off x="4324351" y="9039225"/>
          <a:ext cx="304800" cy="428624"/>
        </a:xfrm>
        <a:prstGeom prst="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400051</xdr:colOff>
      <xdr:row>56</xdr:row>
      <xdr:rowOff>142875</xdr:rowOff>
    </xdr:from>
    <xdr:to>
      <xdr:col>10</xdr:col>
      <xdr:colOff>415905</xdr:colOff>
      <xdr:row>82</xdr:row>
      <xdr:rowOff>38100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9744075"/>
          <a:ext cx="6188054" cy="4352925"/>
        </a:xfrm>
        <a:prstGeom prst="rect">
          <a:avLst/>
        </a:prstGeom>
        <a:ln>
          <a:solidFill>
            <a:schemeClr val="accent3">
              <a:lumMod val="75000"/>
            </a:schemeClr>
          </a:solidFill>
        </a:ln>
      </xdr:spPr>
    </xdr:pic>
    <xdr:clientData/>
  </xdr:twoCellAnchor>
  <xdr:twoCellAnchor>
    <xdr:from>
      <xdr:col>6</xdr:col>
      <xdr:colOff>285750</xdr:colOff>
      <xdr:row>63</xdr:row>
      <xdr:rowOff>19051</xdr:rowOff>
    </xdr:from>
    <xdr:to>
      <xdr:col>7</xdr:col>
      <xdr:colOff>619125</xdr:colOff>
      <xdr:row>66</xdr:row>
      <xdr:rowOff>19051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/>
      </xdr:nvSpPr>
      <xdr:spPr>
        <a:xfrm>
          <a:off x="4400550" y="10820401"/>
          <a:ext cx="1019175" cy="514350"/>
        </a:xfrm>
        <a:prstGeom prst="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647701</xdr:colOff>
      <xdr:row>62</xdr:row>
      <xdr:rowOff>114299</xdr:rowOff>
    </xdr:from>
    <xdr:to>
      <xdr:col>7</xdr:col>
      <xdr:colOff>266701</xdr:colOff>
      <xdr:row>66</xdr:row>
      <xdr:rowOff>66674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/>
      </xdr:nvSpPr>
      <xdr:spPr>
        <a:xfrm>
          <a:off x="4762501" y="10744199"/>
          <a:ext cx="304800" cy="638175"/>
        </a:xfrm>
        <a:prstGeom prst="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473542</xdr:colOff>
      <xdr:row>59</xdr:row>
      <xdr:rowOff>127870</xdr:rowOff>
    </xdr:from>
    <xdr:to>
      <xdr:col>8</xdr:col>
      <xdr:colOff>562126</xdr:colOff>
      <xdr:row>66</xdr:row>
      <xdr:rowOff>72728</xdr:rowOff>
    </xdr:to>
    <xdr:sp macro="" textlink="">
      <xdr:nvSpPr>
        <xdr:cNvPr id="120" name="円弧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/>
      </xdr:nvSpPr>
      <xdr:spPr>
        <a:xfrm rot="3183487">
          <a:off x="5088830" y="10428732"/>
          <a:ext cx="1145008" cy="774384"/>
        </a:xfrm>
        <a:prstGeom prst="arc">
          <a:avLst>
            <a:gd name="adj1" fmla="val 11131854"/>
            <a:gd name="adj2" fmla="val 21454399"/>
          </a:avLst>
        </a:prstGeom>
        <a:ln w="28575">
          <a:solidFill>
            <a:srgbClr val="FF33CC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419100</xdr:colOff>
      <xdr:row>34</xdr:row>
      <xdr:rowOff>47625</xdr:rowOff>
    </xdr:from>
    <xdr:to>
      <xdr:col>8</xdr:col>
      <xdr:colOff>190500</xdr:colOff>
      <xdr:row>36</xdr:row>
      <xdr:rowOff>47625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/>
      </xdr:nvSpPr>
      <xdr:spPr>
        <a:xfrm>
          <a:off x="5219700" y="5876925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552451</xdr:colOff>
      <xdr:row>28</xdr:row>
      <xdr:rowOff>133351</xdr:rowOff>
    </xdr:from>
    <xdr:to>
      <xdr:col>9</xdr:col>
      <xdr:colOff>323851</xdr:colOff>
      <xdr:row>30</xdr:row>
      <xdr:rowOff>133351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/>
      </xdr:nvSpPr>
      <xdr:spPr>
        <a:xfrm>
          <a:off x="6038851" y="4933951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</xdr:col>
      <xdr:colOff>171451</xdr:colOff>
      <xdr:row>13</xdr:row>
      <xdr:rowOff>161926</xdr:rowOff>
    </xdr:from>
    <xdr:to>
      <xdr:col>3</xdr:col>
      <xdr:colOff>628651</xdr:colOff>
      <xdr:row>15</xdr:row>
      <xdr:rowOff>161926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/>
      </xdr:nvSpPr>
      <xdr:spPr>
        <a:xfrm>
          <a:off x="2228851" y="2390776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②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447676</xdr:colOff>
      <xdr:row>18</xdr:row>
      <xdr:rowOff>47626</xdr:rowOff>
    </xdr:from>
    <xdr:to>
      <xdr:col>2</xdr:col>
      <xdr:colOff>219076</xdr:colOff>
      <xdr:row>20</xdr:row>
      <xdr:rowOff>47626</xdr:rowOff>
    </xdr:to>
    <xdr:sp macro="" textlink="">
      <xdr:nvSpPr>
        <xdr:cNvPr id="142" name="正方形/長方形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/>
      </xdr:nvSpPr>
      <xdr:spPr>
        <a:xfrm>
          <a:off x="1133476" y="3133726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0</xdr:col>
      <xdr:colOff>666751</xdr:colOff>
      <xdr:row>45</xdr:row>
      <xdr:rowOff>28575</xdr:rowOff>
    </xdr:from>
    <xdr:to>
      <xdr:col>10</xdr:col>
      <xdr:colOff>628651</xdr:colOff>
      <xdr:row>47</xdr:row>
      <xdr:rowOff>19050</xdr:rowOff>
    </xdr:to>
    <xdr:sp macro="" textlink="">
      <xdr:nvSpPr>
        <xdr:cNvPr id="3" name="小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7743825"/>
          <a:ext cx="6819900" cy="333375"/>
        </a:xfrm>
        <a:prstGeom prst="doubleWav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次回　調書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361951</xdr:colOff>
      <xdr:row>42</xdr:row>
      <xdr:rowOff>28574</xdr:rowOff>
    </xdr:from>
    <xdr:to>
      <xdr:col>7</xdr:col>
      <xdr:colOff>561976</xdr:colOff>
      <xdr:row>52</xdr:row>
      <xdr:rowOff>123825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CxnSpPr>
          <a:stCxn id="92" idx="2"/>
          <a:endCxn id="94" idx="0"/>
        </xdr:cNvCxnSpPr>
      </xdr:nvCxnSpPr>
      <xdr:spPr>
        <a:xfrm flipH="1">
          <a:off x="4476751" y="7229474"/>
          <a:ext cx="885825" cy="1809751"/>
        </a:xfrm>
        <a:prstGeom prst="straightConnector1">
          <a:avLst/>
        </a:prstGeom>
        <a:ln w="19050">
          <a:solidFill>
            <a:srgbClr val="FF33C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76200</xdr:colOff>
      <xdr:row>37</xdr:row>
      <xdr:rowOff>57150</xdr:rowOff>
    </xdr:from>
    <xdr:to>
      <xdr:col>20</xdr:col>
      <xdr:colOff>379528</xdr:colOff>
      <xdr:row>60</xdr:row>
      <xdr:rowOff>142875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6400800"/>
          <a:ext cx="5789728" cy="402907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>
    <xdr:from>
      <xdr:col>5</xdr:col>
      <xdr:colOff>590551</xdr:colOff>
      <xdr:row>51</xdr:row>
      <xdr:rowOff>47625</xdr:rowOff>
    </xdr:from>
    <xdr:to>
      <xdr:col>6</xdr:col>
      <xdr:colOff>361951</xdr:colOff>
      <xdr:row>53</xdr:row>
      <xdr:rowOff>47625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4019551" y="8791575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①’</a:t>
          </a:r>
        </a:p>
      </xdr:txBody>
    </xdr:sp>
    <xdr:clientData/>
  </xdr:twoCellAnchor>
  <xdr:twoCellAnchor>
    <xdr:from>
      <xdr:col>8</xdr:col>
      <xdr:colOff>523876</xdr:colOff>
      <xdr:row>65</xdr:row>
      <xdr:rowOff>142875</xdr:rowOff>
    </xdr:from>
    <xdr:to>
      <xdr:col>9</xdr:col>
      <xdr:colOff>295276</xdr:colOff>
      <xdr:row>67</xdr:row>
      <xdr:rowOff>142875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6010276" y="11287125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②’</a:t>
          </a:r>
        </a:p>
      </xdr:txBody>
    </xdr:sp>
    <xdr:clientData/>
  </xdr:twoCellAnchor>
  <xdr:twoCellAnchor>
    <xdr:from>
      <xdr:col>7</xdr:col>
      <xdr:colOff>466726</xdr:colOff>
      <xdr:row>57</xdr:row>
      <xdr:rowOff>114300</xdr:rowOff>
    </xdr:from>
    <xdr:to>
      <xdr:col>8</xdr:col>
      <xdr:colOff>238126</xdr:colOff>
      <xdr:row>59</xdr:row>
      <xdr:rowOff>114300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5267326" y="9886950"/>
          <a:ext cx="4572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③’</a:t>
          </a:r>
        </a:p>
      </xdr:txBody>
    </xdr:sp>
    <xdr:clientData/>
  </xdr:twoCellAnchor>
  <xdr:twoCellAnchor>
    <xdr:from>
      <xdr:col>16</xdr:col>
      <xdr:colOff>95250</xdr:colOff>
      <xdr:row>46</xdr:row>
      <xdr:rowOff>149225</xdr:rowOff>
    </xdr:from>
    <xdr:to>
      <xdr:col>17</xdr:col>
      <xdr:colOff>320675</xdr:colOff>
      <xdr:row>48</xdr:row>
      <xdr:rowOff>44450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/>
      </xdr:nvSpPr>
      <xdr:spPr>
        <a:xfrm>
          <a:off x="11068050" y="8035925"/>
          <a:ext cx="911225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47626</xdr:colOff>
      <xdr:row>36</xdr:row>
      <xdr:rowOff>28575</xdr:rowOff>
    </xdr:from>
    <xdr:to>
      <xdr:col>17</xdr:col>
      <xdr:colOff>238125</xdr:colOff>
      <xdr:row>46</xdr:row>
      <xdr:rowOff>142875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CxnSpPr/>
      </xdr:nvCxnSpPr>
      <xdr:spPr>
        <a:xfrm>
          <a:off x="11652251" y="6315075"/>
          <a:ext cx="190499" cy="18605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33"/>
    <pageSetUpPr fitToPage="1"/>
  </sheetPr>
  <dimension ref="B2:E17"/>
  <sheetViews>
    <sheetView showGridLines="0" topLeftCell="A16" zoomScale="85" zoomScaleNormal="85" workbookViewId="0">
      <selection activeCell="B9" sqref="B9"/>
    </sheetView>
  </sheetViews>
  <sheetFormatPr defaultRowHeight="13.5" x14ac:dyDescent="0.15"/>
  <sheetData>
    <row r="2" spans="2:5" ht="18.75" x14ac:dyDescent="0.15">
      <c r="B2" s="56" t="s">
        <v>98</v>
      </c>
    </row>
    <row r="3" spans="2:5" ht="19.5" x14ac:dyDescent="0.15">
      <c r="E3" s="57" t="s">
        <v>99</v>
      </c>
    </row>
    <row r="5" spans="2:5" ht="18.75" x14ac:dyDescent="0.15">
      <c r="B5" s="56" t="s">
        <v>100</v>
      </c>
    </row>
    <row r="6" spans="2:5" ht="18.75" x14ac:dyDescent="0.15">
      <c r="B6" s="56" t="s">
        <v>101</v>
      </c>
    </row>
    <row r="7" spans="2:5" ht="18.75" x14ac:dyDescent="0.15">
      <c r="B7" s="56" t="s">
        <v>102</v>
      </c>
    </row>
    <row r="8" spans="2:5" ht="18.75" x14ac:dyDescent="0.15">
      <c r="B8" s="56" t="s">
        <v>103</v>
      </c>
    </row>
    <row r="10" spans="2:5" ht="18.75" x14ac:dyDescent="0.15">
      <c r="B10" s="56" t="s">
        <v>104</v>
      </c>
    </row>
    <row r="13" spans="2:5" ht="18.75" x14ac:dyDescent="0.15">
      <c r="B13" s="67" t="s">
        <v>105</v>
      </c>
      <c r="C13" s="68"/>
      <c r="D13" s="69"/>
    </row>
    <row r="14" spans="2:5" ht="16.5" x14ac:dyDescent="0.15">
      <c r="B14" s="59" t="s">
        <v>106</v>
      </c>
      <c r="C14" s="60"/>
      <c r="D14" s="61"/>
    </row>
    <row r="15" spans="2:5" ht="18.75" x14ac:dyDescent="0.15">
      <c r="B15" s="62" t="s">
        <v>7</v>
      </c>
      <c r="C15" s="60"/>
      <c r="D15" s="61"/>
    </row>
    <row r="16" spans="2:5" ht="19.5" x14ac:dyDescent="0.15">
      <c r="B16" s="63" t="s">
        <v>107</v>
      </c>
      <c r="C16" s="60"/>
      <c r="D16" s="61"/>
    </row>
    <row r="17" spans="2:4" ht="15.75" x14ac:dyDescent="0.15">
      <c r="B17" s="64" t="s">
        <v>108</v>
      </c>
      <c r="C17" s="65"/>
      <c r="D17" s="66"/>
    </row>
  </sheetData>
  <sheetProtection sheet="1" objects="1" scenarios="1"/>
  <mergeCells count="1">
    <mergeCell ref="B13:D13"/>
  </mergeCells>
  <phoneticPr fontId="2"/>
  <printOptions horizontalCentered="1"/>
  <pageMargins left="0.70866141732283472" right="0.70866141732283472" top="0.27559055118110237" bottom="0.27559055118110237" header="0.19685039370078741" footer="0.23622047244094491"/>
  <pageSetup paperSize="9" scale="85" fitToWidth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I1:BR107"/>
  <sheetViews>
    <sheetView showGridLines="0" view="pageBreakPreview" topLeftCell="A19" zoomScale="85" zoomScaleNormal="70" zoomScaleSheetLayoutView="85" zoomScalePageLayoutView="68" workbookViewId="0">
      <selection activeCell="BV17" sqref="BV17"/>
    </sheetView>
  </sheetViews>
  <sheetFormatPr defaultRowHeight="13.5" x14ac:dyDescent="0.15"/>
  <cols>
    <col min="1" max="8" width="3" customWidth="1"/>
    <col min="9" max="9" width="3.375" customWidth="1"/>
    <col min="10" max="31" width="2.625" customWidth="1"/>
    <col min="32" max="32" width="2.375" customWidth="1"/>
    <col min="33" max="45" width="2.625" customWidth="1"/>
    <col min="46" max="46" width="2.875" customWidth="1"/>
    <col min="47" max="47" width="5.875" customWidth="1"/>
    <col min="48" max="50" width="2.875" customWidth="1"/>
    <col min="51" max="70" width="1.5" customWidth="1"/>
  </cols>
  <sheetData>
    <row r="1" spans="9:70" ht="22.5" customHeight="1" x14ac:dyDescent="0.15">
      <c r="AC1" s="1"/>
      <c r="AD1" s="1"/>
      <c r="AE1" s="1"/>
      <c r="AF1" s="1" t="s">
        <v>0</v>
      </c>
      <c r="AH1" s="1"/>
      <c r="AS1" s="73" t="s">
        <v>1</v>
      </c>
      <c r="AT1" s="73"/>
      <c r="AU1" s="73"/>
      <c r="AV1" s="73"/>
      <c r="BL1" s="74"/>
      <c r="BM1" s="74"/>
    </row>
    <row r="2" spans="9:70" ht="23.1" customHeight="1" x14ac:dyDescent="0.15">
      <c r="K2" s="2" t="s">
        <v>2</v>
      </c>
      <c r="AB2" s="75" t="s">
        <v>63</v>
      </c>
      <c r="AC2" s="75"/>
      <c r="AD2" s="75"/>
      <c r="AE2" s="75"/>
      <c r="AF2" s="76" t="s">
        <v>3</v>
      </c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9:70" ht="24" customHeight="1" thickBot="1" x14ac:dyDescent="0.2">
      <c r="AR3" s="80" t="s">
        <v>92</v>
      </c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</row>
    <row r="4" spans="9:70" ht="26.25" customHeight="1" thickBot="1" x14ac:dyDescent="0.2">
      <c r="J4" t="s">
        <v>4</v>
      </c>
      <c r="AA4" s="77" t="s">
        <v>122</v>
      </c>
      <c r="AB4" s="78"/>
      <c r="AC4" s="78"/>
      <c r="AD4" s="78"/>
      <c r="AE4" s="78"/>
      <c r="AF4" s="79"/>
      <c r="AG4" s="81"/>
      <c r="AH4" s="82"/>
      <c r="AI4" s="82"/>
      <c r="AJ4" s="82"/>
      <c r="AK4" s="82"/>
      <c r="AL4" s="82"/>
      <c r="AM4" s="82"/>
      <c r="AN4" s="83"/>
      <c r="AR4" s="53" t="s">
        <v>93</v>
      </c>
      <c r="AS4" s="54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9:70" ht="26.25" customHeight="1" x14ac:dyDescent="0.15">
      <c r="I5" s="140" t="s">
        <v>5</v>
      </c>
      <c r="J5" s="141"/>
      <c r="K5" s="141"/>
      <c r="L5" s="141"/>
      <c r="M5" s="141"/>
      <c r="N5" s="142"/>
      <c r="O5" s="143">
        <v>0</v>
      </c>
      <c r="P5" s="144"/>
      <c r="Q5" s="144">
        <v>0</v>
      </c>
      <c r="R5" s="144"/>
      <c r="S5" s="144">
        <v>0</v>
      </c>
      <c r="T5" s="144"/>
      <c r="U5" s="144">
        <v>1</v>
      </c>
      <c r="V5" s="145"/>
      <c r="X5" s="146" t="s">
        <v>6</v>
      </c>
      <c r="Y5" s="147"/>
      <c r="Z5" s="148"/>
      <c r="AA5" s="121" t="s">
        <v>7</v>
      </c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6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spans="9:70" ht="26.25" customHeight="1" x14ac:dyDescent="0.15">
      <c r="I6" s="123" t="s">
        <v>8</v>
      </c>
      <c r="J6" s="124"/>
      <c r="K6" s="124"/>
      <c r="L6" s="124"/>
      <c r="M6" s="124"/>
      <c r="N6" s="125"/>
      <c r="O6" s="126" t="s">
        <v>115</v>
      </c>
      <c r="P6" s="127"/>
      <c r="Q6" s="127"/>
      <c r="R6" s="127"/>
      <c r="S6" s="127"/>
      <c r="T6" s="127"/>
      <c r="U6" s="127"/>
      <c r="V6" s="128"/>
      <c r="X6" s="84"/>
      <c r="Y6" s="85"/>
      <c r="Z6" s="86"/>
      <c r="AA6" s="87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9:70" ht="26.25" customHeight="1" x14ac:dyDescent="0.3">
      <c r="I7" s="129" t="s">
        <v>9</v>
      </c>
      <c r="J7" s="131" t="s">
        <v>124</v>
      </c>
      <c r="K7" s="132"/>
      <c r="L7" s="132"/>
      <c r="M7" s="132"/>
      <c r="N7" s="133"/>
      <c r="O7" s="134">
        <v>1200000</v>
      </c>
      <c r="P7" s="135"/>
      <c r="Q7" s="135"/>
      <c r="R7" s="135"/>
      <c r="S7" s="135"/>
      <c r="T7" s="135"/>
      <c r="U7" s="135"/>
      <c r="V7" s="136"/>
      <c r="X7" s="84" t="s">
        <v>11</v>
      </c>
      <c r="Y7" s="85"/>
      <c r="Z7" s="86"/>
      <c r="AA7" s="87" t="s">
        <v>94</v>
      </c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"/>
      <c r="AR7" s="48" t="s">
        <v>90</v>
      </c>
      <c r="AS7" s="47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9:70" ht="26.25" customHeight="1" x14ac:dyDescent="0.3">
      <c r="I8" s="129"/>
      <c r="J8" s="137" t="s">
        <v>123</v>
      </c>
      <c r="K8" s="138"/>
      <c r="L8" s="138"/>
      <c r="M8" s="138"/>
      <c r="N8" s="139"/>
      <c r="O8" s="134">
        <f>TRUNC(O7*0.1,-1)</f>
        <v>120000</v>
      </c>
      <c r="P8" s="135"/>
      <c r="Q8" s="135"/>
      <c r="R8" s="135"/>
      <c r="S8" s="135"/>
      <c r="T8" s="135"/>
      <c r="U8" s="135"/>
      <c r="V8" s="136"/>
      <c r="X8" s="84" t="s">
        <v>12</v>
      </c>
      <c r="Y8" s="85"/>
      <c r="Z8" s="86"/>
      <c r="AA8" s="87" t="s">
        <v>95</v>
      </c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"/>
      <c r="AR8" s="48" t="s">
        <v>89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9:70" ht="26.25" customHeight="1" thickBot="1" x14ac:dyDescent="0.35">
      <c r="I9" s="130"/>
      <c r="J9" s="110" t="s">
        <v>10</v>
      </c>
      <c r="K9" s="111"/>
      <c r="L9" s="111"/>
      <c r="M9" s="111"/>
      <c r="N9" s="112"/>
      <c r="O9" s="113">
        <f>+O7+O8</f>
        <v>1320000</v>
      </c>
      <c r="P9" s="114"/>
      <c r="Q9" s="114"/>
      <c r="R9" s="114"/>
      <c r="S9" s="114"/>
      <c r="T9" s="114"/>
      <c r="U9" s="114"/>
      <c r="V9" s="115"/>
      <c r="X9" s="116" t="s">
        <v>13</v>
      </c>
      <c r="Y9" s="117"/>
      <c r="Z9" s="117"/>
      <c r="AA9" s="118" t="s">
        <v>96</v>
      </c>
      <c r="AB9" s="118"/>
      <c r="AC9" s="118"/>
      <c r="AD9" s="118"/>
      <c r="AE9" s="118"/>
      <c r="AF9" s="118"/>
      <c r="AG9" s="118"/>
      <c r="AH9" s="117" t="s">
        <v>14</v>
      </c>
      <c r="AI9" s="117"/>
      <c r="AJ9" s="117"/>
      <c r="AK9" s="119" t="s">
        <v>97</v>
      </c>
      <c r="AL9" s="119"/>
      <c r="AM9" s="119"/>
      <c r="AN9" s="119"/>
      <c r="AO9" s="119"/>
      <c r="AP9" s="12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9:70" ht="27" customHeight="1" thickBot="1" x14ac:dyDescent="0.2">
      <c r="I10" s="11"/>
      <c r="J10" s="12"/>
      <c r="K10" s="12"/>
      <c r="L10" s="12"/>
      <c r="M10" s="12"/>
      <c r="N10" s="12"/>
      <c r="O10" s="4"/>
      <c r="P10" s="4"/>
      <c r="Q10" s="4"/>
      <c r="R10" s="4"/>
      <c r="S10" s="4"/>
      <c r="T10" s="4"/>
      <c r="U10" s="4"/>
      <c r="V10" s="4"/>
      <c r="AA10" s="13"/>
      <c r="AT10" s="10"/>
      <c r="AU10" s="14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9:70" ht="26.25" customHeight="1" x14ac:dyDescent="0.45">
      <c r="I11" s="149" t="s">
        <v>15</v>
      </c>
      <c r="J11" s="152" t="s">
        <v>16</v>
      </c>
      <c r="K11" s="152"/>
      <c r="L11" s="152"/>
      <c r="M11" s="152"/>
      <c r="N11" s="152"/>
      <c r="O11" s="153" t="s">
        <v>17</v>
      </c>
      <c r="P11" s="154"/>
      <c r="Q11" s="154"/>
      <c r="R11" s="154"/>
      <c r="S11" s="15"/>
      <c r="T11" s="154" t="s">
        <v>18</v>
      </c>
      <c r="U11" s="154"/>
      <c r="V11" s="155"/>
      <c r="X11" s="156" t="s">
        <v>19</v>
      </c>
      <c r="Y11" s="157"/>
      <c r="Z11" s="157"/>
      <c r="AA11" s="157"/>
      <c r="AB11" s="157"/>
      <c r="AC11" s="157"/>
      <c r="AD11" s="157"/>
      <c r="AE11" s="157"/>
      <c r="AF11" s="158">
        <v>80</v>
      </c>
      <c r="AG11" s="159"/>
      <c r="AH11" s="45" t="s">
        <v>20</v>
      </c>
      <c r="AI11" s="89">
        <v>9600000</v>
      </c>
      <c r="AJ11" s="90"/>
      <c r="AK11" s="90"/>
      <c r="AL11" s="90"/>
      <c r="AM11" s="90"/>
      <c r="AN11" s="90"/>
      <c r="AO11" s="90"/>
      <c r="AP11" s="91"/>
      <c r="AT11" s="7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7"/>
      <c r="BP11" s="17"/>
    </row>
    <row r="12" spans="9:70" ht="9" customHeight="1" x14ac:dyDescent="0.25">
      <c r="I12" s="150"/>
      <c r="J12" s="160" t="s">
        <v>21</v>
      </c>
      <c r="K12" s="160"/>
      <c r="L12" s="160"/>
      <c r="M12" s="160"/>
      <c r="N12" s="160"/>
      <c r="O12" s="92">
        <v>12000000</v>
      </c>
      <c r="P12" s="93"/>
      <c r="Q12" s="93"/>
      <c r="R12" s="93"/>
      <c r="S12" s="93"/>
      <c r="T12" s="93"/>
      <c r="U12" s="93"/>
      <c r="V12" s="94"/>
      <c r="X12" s="166" t="s">
        <v>22</v>
      </c>
      <c r="Y12" s="167"/>
      <c r="Z12" s="167"/>
      <c r="AA12" s="167"/>
      <c r="AB12" s="167"/>
      <c r="AC12" s="167"/>
      <c r="AD12" s="167"/>
      <c r="AE12" s="167"/>
      <c r="AF12" s="168">
        <v>100</v>
      </c>
      <c r="AG12" s="169"/>
      <c r="AH12" s="125" t="s">
        <v>20</v>
      </c>
      <c r="AI12" s="92">
        <v>8640000</v>
      </c>
      <c r="AJ12" s="93"/>
      <c r="AK12" s="93"/>
      <c r="AL12" s="93"/>
      <c r="AM12" s="93"/>
      <c r="AN12" s="93"/>
      <c r="AO12" s="93"/>
      <c r="AP12" s="94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7"/>
      <c r="BM12" s="7"/>
      <c r="BN12" s="7"/>
      <c r="BO12" s="17"/>
      <c r="BP12" s="17"/>
    </row>
    <row r="13" spans="9:70" ht="9" customHeight="1" x14ac:dyDescent="0.25">
      <c r="I13" s="150"/>
      <c r="J13" s="160"/>
      <c r="K13" s="160"/>
      <c r="L13" s="160"/>
      <c r="M13" s="160"/>
      <c r="N13" s="160"/>
      <c r="O13" s="95"/>
      <c r="P13" s="96"/>
      <c r="Q13" s="96"/>
      <c r="R13" s="96"/>
      <c r="S13" s="96"/>
      <c r="T13" s="96"/>
      <c r="U13" s="96"/>
      <c r="V13" s="97"/>
      <c r="X13" s="166"/>
      <c r="Y13" s="167"/>
      <c r="Z13" s="167"/>
      <c r="AA13" s="167"/>
      <c r="AB13" s="167"/>
      <c r="AC13" s="167"/>
      <c r="AD13" s="167"/>
      <c r="AE13" s="167"/>
      <c r="AF13" s="170">
        <v>95</v>
      </c>
      <c r="AG13" s="171"/>
      <c r="AH13" s="125"/>
      <c r="AI13" s="95"/>
      <c r="AJ13" s="96"/>
      <c r="AK13" s="96"/>
      <c r="AL13" s="96"/>
      <c r="AM13" s="96"/>
      <c r="AN13" s="96"/>
      <c r="AO13" s="96"/>
      <c r="AP13" s="97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7"/>
      <c r="BM13" s="7"/>
      <c r="BN13" s="7"/>
      <c r="BO13" s="17"/>
      <c r="BP13" s="17"/>
    </row>
    <row r="14" spans="9:70" ht="9" customHeight="1" x14ac:dyDescent="0.25">
      <c r="I14" s="150"/>
      <c r="J14" s="160"/>
      <c r="K14" s="160"/>
      <c r="L14" s="160"/>
      <c r="M14" s="160"/>
      <c r="N14" s="160"/>
      <c r="O14" s="98"/>
      <c r="P14" s="99"/>
      <c r="Q14" s="99"/>
      <c r="R14" s="99"/>
      <c r="S14" s="99"/>
      <c r="T14" s="99"/>
      <c r="U14" s="99"/>
      <c r="V14" s="100"/>
      <c r="X14" s="166"/>
      <c r="Y14" s="167"/>
      <c r="Z14" s="167"/>
      <c r="AA14" s="167"/>
      <c r="AB14" s="167"/>
      <c r="AC14" s="167"/>
      <c r="AD14" s="167"/>
      <c r="AE14" s="167"/>
      <c r="AF14" s="172">
        <v>90</v>
      </c>
      <c r="AG14" s="173"/>
      <c r="AH14" s="125"/>
      <c r="AI14" s="98"/>
      <c r="AJ14" s="99"/>
      <c r="AK14" s="99"/>
      <c r="AL14" s="99"/>
      <c r="AM14" s="99"/>
      <c r="AN14" s="99"/>
      <c r="AO14" s="99"/>
      <c r="AP14" s="10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7"/>
      <c r="BM14" s="7"/>
      <c r="BN14" s="7"/>
      <c r="BO14" s="17"/>
      <c r="BP14" s="17"/>
    </row>
    <row r="15" spans="9:70" ht="26.25" customHeight="1" thickBot="1" x14ac:dyDescent="0.3">
      <c r="I15" s="150"/>
      <c r="J15" s="160" t="s">
        <v>23</v>
      </c>
      <c r="K15" s="160"/>
      <c r="L15" s="160"/>
      <c r="M15" s="160"/>
      <c r="N15" s="160"/>
      <c r="O15" s="161">
        <v>100000</v>
      </c>
      <c r="P15" s="162"/>
      <c r="Q15" s="162"/>
      <c r="R15" s="162"/>
      <c r="S15" s="162"/>
      <c r="T15" s="162"/>
      <c r="U15" s="162"/>
      <c r="V15" s="163"/>
      <c r="X15" s="164" t="s">
        <v>24</v>
      </c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02">
        <v>0</v>
      </c>
      <c r="AJ15" s="103"/>
      <c r="AK15" s="103"/>
      <c r="AL15" s="103"/>
      <c r="AM15" s="103"/>
      <c r="AN15" s="103"/>
      <c r="AO15" s="103"/>
      <c r="AP15" s="104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Q15" s="4"/>
    </row>
    <row r="16" spans="9:70" ht="26.25" customHeight="1" thickTop="1" thickBot="1" x14ac:dyDescent="0.3">
      <c r="I16" s="151"/>
      <c r="J16" s="174" t="s">
        <v>25</v>
      </c>
      <c r="K16" s="175"/>
      <c r="L16" s="175"/>
      <c r="M16" s="175"/>
      <c r="N16" s="175"/>
      <c r="O16" s="176">
        <f>IF(O15="","",(O12+O15))</f>
        <v>12100000</v>
      </c>
      <c r="P16" s="177"/>
      <c r="Q16" s="177"/>
      <c r="R16" s="177"/>
      <c r="S16" s="177"/>
      <c r="T16" s="177"/>
      <c r="U16" s="177"/>
      <c r="V16" s="178"/>
      <c r="X16" s="179" t="s">
        <v>26</v>
      </c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05">
        <f>+AI12-AI15</f>
        <v>8640000</v>
      </c>
      <c r="AJ16" s="106"/>
      <c r="AK16" s="106"/>
      <c r="AL16" s="106"/>
      <c r="AM16" s="106"/>
      <c r="AN16" s="106"/>
      <c r="AO16" s="106"/>
      <c r="AP16" s="107"/>
      <c r="AT16" s="9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9:70" ht="24" customHeight="1" x14ac:dyDescent="0.15"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9:70" ht="26.25" customHeight="1" x14ac:dyDescent="0.15">
      <c r="AA18" s="108" t="s">
        <v>27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T18" s="10"/>
      <c r="AU18" s="10"/>
      <c r="BL18" s="10"/>
      <c r="BM18" s="10"/>
      <c r="BN18" s="10"/>
    </row>
    <row r="19" spans="9:70" ht="9" customHeight="1" x14ac:dyDescent="0.15"/>
    <row r="20" spans="9:70" ht="26.25" customHeight="1" x14ac:dyDescent="0.15">
      <c r="R20" s="46" t="s">
        <v>91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9:70" ht="26.25" customHeight="1" x14ac:dyDescent="0.15">
      <c r="R21" t="s">
        <v>29</v>
      </c>
    </row>
    <row r="22" spans="9:70" ht="26.25" customHeight="1" x14ac:dyDescent="0.15">
      <c r="R22" t="s">
        <v>30</v>
      </c>
    </row>
    <row r="23" spans="9:70" ht="26.25" customHeight="1" x14ac:dyDescent="0.15">
      <c r="R23" t="s">
        <v>88</v>
      </c>
    </row>
    <row r="24" spans="9:70" ht="26.25" customHeight="1" x14ac:dyDescent="0.15">
      <c r="R24" t="s">
        <v>32</v>
      </c>
    </row>
    <row r="25" spans="9:70" ht="26.25" customHeight="1" x14ac:dyDescent="0.15">
      <c r="R25" s="46" t="s">
        <v>120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</row>
    <row r="26" spans="9:70" ht="27" customHeight="1" x14ac:dyDescent="0.15">
      <c r="R26" t="s">
        <v>33</v>
      </c>
    </row>
    <row r="27" spans="9:70" ht="23.1" customHeight="1" x14ac:dyDescent="0.15">
      <c r="J27" s="17"/>
      <c r="AW27" s="19"/>
      <c r="AX27" s="19"/>
      <c r="BA27" s="19"/>
      <c r="BB27" s="101"/>
      <c r="BC27" s="101"/>
      <c r="BD27" s="101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4"/>
      <c r="BR27" s="4"/>
    </row>
    <row r="28" spans="9:70" ht="22.5" customHeight="1" x14ac:dyDescent="0.15">
      <c r="AA28" s="1"/>
      <c r="AB28" s="1"/>
      <c r="AC28" s="1"/>
      <c r="AD28" s="1"/>
      <c r="AE28" s="1" t="s">
        <v>0</v>
      </c>
      <c r="AG28" s="1"/>
      <c r="AR28" s="73" t="s">
        <v>34</v>
      </c>
      <c r="AS28" s="73"/>
      <c r="AT28" s="73"/>
      <c r="AU28" s="73"/>
      <c r="BK28" s="74"/>
      <c r="BL28" s="74"/>
    </row>
    <row r="29" spans="9:70" ht="23.1" customHeight="1" x14ac:dyDescent="0.15">
      <c r="K29" s="2" t="s">
        <v>2</v>
      </c>
      <c r="AA29" s="2"/>
      <c r="AB29" s="2"/>
      <c r="AC29" s="2"/>
      <c r="AD29" s="2"/>
      <c r="AE29" s="109" t="str">
        <f>IF($AF$2="","令和　　年　　月　　日",$AF$2)</f>
        <v>令和　　　年　　　月　　　日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BK29" s="74" t="s">
        <v>35</v>
      </c>
      <c r="BL29" s="74"/>
    </row>
    <row r="30" spans="9:70" ht="24" customHeight="1" thickBot="1" x14ac:dyDescent="0.2">
      <c r="AQ30" s="74" t="s">
        <v>36</v>
      </c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181"/>
      <c r="BH30" s="181"/>
      <c r="BI30" s="181"/>
      <c r="BJ30" s="181"/>
      <c r="BK30" s="181"/>
      <c r="BL30" s="181"/>
      <c r="BM30" s="181"/>
      <c r="BN30" s="181"/>
      <c r="BO30" s="181"/>
      <c r="BP30" s="20"/>
      <c r="BQ30" s="20"/>
      <c r="BR30" s="21"/>
    </row>
    <row r="31" spans="9:70" ht="26.25" customHeight="1" thickTop="1" thickBot="1" x14ac:dyDescent="0.2">
      <c r="J31" t="s">
        <v>4</v>
      </c>
      <c r="Z31" s="182" t="s">
        <v>122</v>
      </c>
      <c r="AA31" s="183"/>
      <c r="AB31" s="183"/>
      <c r="AC31" s="183"/>
      <c r="AD31" s="183"/>
      <c r="AE31" s="184"/>
      <c r="AF31" s="70"/>
      <c r="AG31" s="71"/>
      <c r="AH31" s="71"/>
      <c r="AI31" s="71"/>
      <c r="AJ31" s="71"/>
      <c r="AK31" s="71"/>
      <c r="AL31" s="71"/>
      <c r="AM31" s="72"/>
      <c r="AQ31" s="185" t="s">
        <v>37</v>
      </c>
      <c r="AR31" s="186"/>
      <c r="AS31" s="187" t="s">
        <v>38</v>
      </c>
      <c r="AT31" s="187"/>
      <c r="AU31" s="187"/>
      <c r="AV31" s="187"/>
      <c r="AW31" s="187"/>
      <c r="AX31" s="187" t="s">
        <v>39</v>
      </c>
      <c r="AY31" s="187"/>
      <c r="AZ31" s="187"/>
      <c r="BA31" s="187"/>
      <c r="BB31" s="187"/>
      <c r="BC31" s="187"/>
      <c r="BD31" s="187"/>
      <c r="BE31" s="187"/>
      <c r="BF31" s="188"/>
      <c r="BG31" s="189" t="s">
        <v>40</v>
      </c>
      <c r="BH31" s="187"/>
      <c r="BI31" s="187"/>
      <c r="BJ31" s="187"/>
      <c r="BK31" s="187"/>
      <c r="BL31" s="187"/>
      <c r="BM31" s="187"/>
      <c r="BN31" s="187"/>
      <c r="BO31" s="190"/>
      <c r="BP31" s="22"/>
      <c r="BQ31" s="22"/>
      <c r="BR31" s="23"/>
    </row>
    <row r="32" spans="9:70" ht="26.25" customHeight="1" x14ac:dyDescent="0.15">
      <c r="I32" s="191" t="s">
        <v>5</v>
      </c>
      <c r="J32" s="192"/>
      <c r="K32" s="192"/>
      <c r="L32" s="192"/>
      <c r="M32" s="192"/>
      <c r="N32" s="193"/>
      <c r="O32" s="194">
        <f>IF($O$5="","",$O$5)</f>
        <v>0</v>
      </c>
      <c r="P32" s="195"/>
      <c r="Q32" s="195">
        <f>IF($Q$5="","",$Q$5)</f>
        <v>0</v>
      </c>
      <c r="R32" s="195"/>
      <c r="S32" s="195">
        <f>IF($S$5="","",$S$5)</f>
        <v>0</v>
      </c>
      <c r="T32" s="195"/>
      <c r="U32" s="195">
        <f>IF($U$5="","",$U$5)</f>
        <v>1</v>
      </c>
      <c r="V32" s="196"/>
      <c r="X32" s="197" t="s">
        <v>6</v>
      </c>
      <c r="Y32" s="198"/>
      <c r="Z32" s="201" t="str">
        <f>IF($AA$5="","",$AA$5)</f>
        <v>横浜市中区蓬莱町１－１－３</v>
      </c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6"/>
      <c r="AQ32" s="214"/>
      <c r="AR32" s="206"/>
      <c r="AS32" s="206"/>
      <c r="AT32" s="206"/>
      <c r="AU32" s="206"/>
      <c r="AV32" s="206"/>
      <c r="AW32" s="206"/>
      <c r="AX32" s="206"/>
      <c r="AY32" s="206"/>
      <c r="AZ32" s="215"/>
      <c r="BA32" s="205"/>
      <c r="BB32" s="206"/>
      <c r="BC32" s="207"/>
      <c r="BD32" s="208"/>
      <c r="BE32" s="206"/>
      <c r="BF32" s="215"/>
      <c r="BG32" s="216"/>
      <c r="BH32" s="206"/>
      <c r="BI32" s="215"/>
      <c r="BJ32" s="205"/>
      <c r="BK32" s="206"/>
      <c r="BL32" s="207"/>
      <c r="BM32" s="208"/>
      <c r="BN32" s="206"/>
      <c r="BO32" s="209"/>
      <c r="BP32" s="24"/>
      <c r="BQ32" s="24"/>
      <c r="BR32" s="25"/>
    </row>
    <row r="33" spans="9:70" ht="26.25" customHeight="1" x14ac:dyDescent="0.15">
      <c r="I33" s="210" t="s">
        <v>8</v>
      </c>
      <c r="J33" s="108"/>
      <c r="K33" s="108"/>
      <c r="L33" s="108"/>
      <c r="M33" s="108"/>
      <c r="N33" s="208"/>
      <c r="O33" s="211" t="str">
        <f>IF($O$6="","",$O$6)</f>
        <v>〇×工事</v>
      </c>
      <c r="P33" s="212"/>
      <c r="Q33" s="212"/>
      <c r="R33" s="212"/>
      <c r="S33" s="212"/>
      <c r="T33" s="212"/>
      <c r="U33" s="212"/>
      <c r="V33" s="213"/>
      <c r="X33" s="199"/>
      <c r="Y33" s="200"/>
      <c r="Z33" s="203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8"/>
      <c r="AQ33" s="214"/>
      <c r="AR33" s="206"/>
      <c r="AS33" s="206"/>
      <c r="AT33" s="206"/>
      <c r="AU33" s="206"/>
      <c r="AV33" s="206"/>
      <c r="AW33" s="206"/>
      <c r="AX33" s="206"/>
      <c r="AY33" s="206"/>
      <c r="AZ33" s="215"/>
      <c r="BA33" s="205"/>
      <c r="BB33" s="206"/>
      <c r="BC33" s="207"/>
      <c r="BD33" s="208"/>
      <c r="BE33" s="206"/>
      <c r="BF33" s="215"/>
      <c r="BG33" s="216"/>
      <c r="BH33" s="206"/>
      <c r="BI33" s="215"/>
      <c r="BJ33" s="205"/>
      <c r="BK33" s="206"/>
      <c r="BL33" s="207"/>
      <c r="BM33" s="208"/>
      <c r="BN33" s="206"/>
      <c r="BO33" s="209"/>
      <c r="BP33" s="24"/>
      <c r="BQ33" s="24"/>
      <c r="BR33" s="25"/>
    </row>
    <row r="34" spans="9:70" ht="26.25" customHeight="1" x14ac:dyDescent="0.3">
      <c r="I34" s="217" t="s">
        <v>9</v>
      </c>
      <c r="J34" s="219" t="s">
        <v>124</v>
      </c>
      <c r="K34" s="220"/>
      <c r="L34" s="220"/>
      <c r="M34" s="220"/>
      <c r="N34" s="221"/>
      <c r="O34" s="134">
        <v>1200000</v>
      </c>
      <c r="P34" s="135"/>
      <c r="Q34" s="135"/>
      <c r="R34" s="135"/>
      <c r="S34" s="135"/>
      <c r="T34" s="135"/>
      <c r="U34" s="135"/>
      <c r="V34" s="136"/>
      <c r="X34" s="199" t="s">
        <v>11</v>
      </c>
      <c r="Y34" s="200"/>
      <c r="Z34" s="203" t="str">
        <f>IF($AA$7="","",$AA$7)</f>
        <v>ヨコハマケンセツ株式会社</v>
      </c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8"/>
      <c r="AQ34" s="214"/>
      <c r="AR34" s="206"/>
      <c r="AS34" s="206"/>
      <c r="AT34" s="206"/>
      <c r="AU34" s="206"/>
      <c r="AV34" s="206"/>
      <c r="AW34" s="206"/>
      <c r="AX34" s="206"/>
      <c r="AY34" s="206"/>
      <c r="AZ34" s="215"/>
      <c r="BA34" s="205"/>
      <c r="BB34" s="206"/>
      <c r="BC34" s="207"/>
      <c r="BD34" s="208"/>
      <c r="BE34" s="206"/>
      <c r="BF34" s="215"/>
      <c r="BG34" s="216"/>
      <c r="BH34" s="206"/>
      <c r="BI34" s="215"/>
      <c r="BJ34" s="205"/>
      <c r="BK34" s="206"/>
      <c r="BL34" s="207"/>
      <c r="BM34" s="208"/>
      <c r="BN34" s="206"/>
      <c r="BO34" s="209"/>
      <c r="BP34" s="24"/>
      <c r="BQ34" s="24"/>
      <c r="BR34" s="25"/>
    </row>
    <row r="35" spans="9:70" ht="26.25" customHeight="1" x14ac:dyDescent="0.3">
      <c r="I35" s="217"/>
      <c r="J35" s="222" t="s">
        <v>123</v>
      </c>
      <c r="K35" s="223"/>
      <c r="L35" s="223"/>
      <c r="M35" s="223"/>
      <c r="N35" s="224"/>
      <c r="O35" s="134">
        <f>TRUNC(O34*0.1,-1)</f>
        <v>120000</v>
      </c>
      <c r="P35" s="135"/>
      <c r="Q35" s="135"/>
      <c r="R35" s="135"/>
      <c r="S35" s="135"/>
      <c r="T35" s="135"/>
      <c r="U35" s="135"/>
      <c r="V35" s="136"/>
      <c r="X35" s="225" t="s">
        <v>12</v>
      </c>
      <c r="Y35" s="226"/>
      <c r="Z35" s="227" t="str">
        <f>IF($AA$8="","",$AA$8)</f>
        <v>代表取締役　横浜　太郎</v>
      </c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8"/>
      <c r="AQ35" s="214"/>
      <c r="AR35" s="206"/>
      <c r="AS35" s="206"/>
      <c r="AT35" s="206"/>
      <c r="AU35" s="206"/>
      <c r="AV35" s="206"/>
      <c r="AW35" s="206"/>
      <c r="AX35" s="206"/>
      <c r="AY35" s="206"/>
      <c r="AZ35" s="215"/>
      <c r="BA35" s="205"/>
      <c r="BB35" s="206"/>
      <c r="BC35" s="207"/>
      <c r="BD35" s="208"/>
      <c r="BE35" s="206"/>
      <c r="BF35" s="215"/>
      <c r="BG35" s="216"/>
      <c r="BH35" s="206"/>
      <c r="BI35" s="215"/>
      <c r="BJ35" s="205"/>
      <c r="BK35" s="206"/>
      <c r="BL35" s="207"/>
      <c r="BM35" s="208"/>
      <c r="BN35" s="206"/>
      <c r="BO35" s="209"/>
      <c r="BP35" s="24"/>
      <c r="BQ35" s="24"/>
      <c r="BR35" s="25"/>
    </row>
    <row r="36" spans="9:70" ht="26.25" customHeight="1" thickBot="1" x14ac:dyDescent="0.35">
      <c r="I36" s="218"/>
      <c r="J36" s="229" t="s">
        <v>10</v>
      </c>
      <c r="K36" s="230"/>
      <c r="L36" s="230"/>
      <c r="M36" s="230"/>
      <c r="N36" s="231"/>
      <c r="O36" s="113">
        <f>+O34+O35</f>
        <v>1320000</v>
      </c>
      <c r="P36" s="114"/>
      <c r="Q36" s="114"/>
      <c r="R36" s="114"/>
      <c r="S36" s="114"/>
      <c r="T36" s="114"/>
      <c r="U36" s="114"/>
      <c r="V36" s="115"/>
      <c r="X36" s="232" t="s">
        <v>13</v>
      </c>
      <c r="Y36" s="233"/>
      <c r="Z36" s="234" t="str">
        <f>IF($AA$9="","",$AA$9)</f>
        <v>０４５－０００－００００</v>
      </c>
      <c r="AA36" s="234"/>
      <c r="AB36" s="234"/>
      <c r="AC36" s="234"/>
      <c r="AD36" s="234"/>
      <c r="AE36" s="234"/>
      <c r="AF36" s="234"/>
      <c r="AG36" s="235" t="s">
        <v>14</v>
      </c>
      <c r="AH36" s="236"/>
      <c r="AI36" s="235" t="str">
        <f>IF($AK$9="","",$AK$9)</f>
        <v>０４５－１１１－１１１１</v>
      </c>
      <c r="AJ36" s="236"/>
      <c r="AK36" s="236"/>
      <c r="AL36" s="236"/>
      <c r="AM36" s="236"/>
      <c r="AN36" s="236"/>
      <c r="AO36" s="237"/>
      <c r="AP36" s="4"/>
      <c r="AQ36" s="214"/>
      <c r="AR36" s="206"/>
      <c r="AS36" s="206"/>
      <c r="AT36" s="206"/>
      <c r="AU36" s="206"/>
      <c r="AV36" s="206"/>
      <c r="AW36" s="206"/>
      <c r="AX36" s="206"/>
      <c r="AY36" s="206"/>
      <c r="AZ36" s="215"/>
      <c r="BA36" s="205"/>
      <c r="BB36" s="206"/>
      <c r="BC36" s="207"/>
      <c r="BD36" s="208"/>
      <c r="BE36" s="206"/>
      <c r="BF36" s="215"/>
      <c r="BG36" s="216"/>
      <c r="BH36" s="206"/>
      <c r="BI36" s="215"/>
      <c r="BJ36" s="205"/>
      <c r="BK36" s="206"/>
      <c r="BL36" s="207"/>
      <c r="BM36" s="208"/>
      <c r="BN36" s="206"/>
      <c r="BO36" s="209"/>
      <c r="BP36" s="24"/>
      <c r="BQ36" s="24"/>
      <c r="BR36" s="25"/>
    </row>
    <row r="37" spans="9:70" ht="27" customHeight="1" thickBot="1" x14ac:dyDescent="0.2">
      <c r="I37" s="11"/>
      <c r="J37" s="12"/>
      <c r="K37" s="12"/>
      <c r="L37" s="12"/>
      <c r="M37" s="12"/>
      <c r="N37" s="12"/>
      <c r="O37" s="4"/>
      <c r="P37" s="4"/>
      <c r="Q37" s="4"/>
      <c r="R37" s="4"/>
      <c r="S37" s="4"/>
      <c r="T37" s="4"/>
      <c r="U37" s="4"/>
      <c r="V37" s="4"/>
      <c r="Z37" s="13"/>
      <c r="AQ37" s="214"/>
      <c r="AR37" s="206"/>
      <c r="AS37" s="206"/>
      <c r="AT37" s="206"/>
      <c r="AU37" s="206"/>
      <c r="AV37" s="206"/>
      <c r="AW37" s="206"/>
      <c r="AX37" s="206"/>
      <c r="AY37" s="206"/>
      <c r="AZ37" s="215"/>
      <c r="BA37" s="205"/>
      <c r="BB37" s="206"/>
      <c r="BC37" s="207"/>
      <c r="BD37" s="208"/>
      <c r="BE37" s="206"/>
      <c r="BF37" s="215"/>
      <c r="BG37" s="216"/>
      <c r="BH37" s="206"/>
      <c r="BI37" s="215"/>
      <c r="BJ37" s="205"/>
      <c r="BK37" s="206"/>
      <c r="BL37" s="207"/>
      <c r="BM37" s="208"/>
      <c r="BN37" s="206"/>
      <c r="BO37" s="209"/>
      <c r="BP37" s="24"/>
      <c r="BQ37" s="24"/>
      <c r="BR37" s="25"/>
    </row>
    <row r="38" spans="9:70" ht="26.25" customHeight="1" thickBot="1" x14ac:dyDescent="0.5">
      <c r="I38" s="238" t="s">
        <v>15</v>
      </c>
      <c r="J38" s="241" t="s">
        <v>16</v>
      </c>
      <c r="K38" s="241"/>
      <c r="L38" s="241"/>
      <c r="M38" s="241"/>
      <c r="N38" s="241"/>
      <c r="O38" s="242" t="str">
        <f>IF($O$11="","",$O$11)</f>
        <v>0001</v>
      </c>
      <c r="P38" s="243"/>
      <c r="Q38" s="243"/>
      <c r="R38" s="243"/>
      <c r="S38" s="15"/>
      <c r="T38" s="244" t="str">
        <f>IF($T$11="","",$T$11)</f>
        <v>001</v>
      </c>
      <c r="U38" s="244"/>
      <c r="V38" s="245"/>
      <c r="X38" s="246" t="s">
        <v>19</v>
      </c>
      <c r="Y38" s="247"/>
      <c r="Z38" s="247"/>
      <c r="AA38" s="247"/>
      <c r="AB38" s="247"/>
      <c r="AC38" s="247"/>
      <c r="AD38" s="247"/>
      <c r="AE38" s="248">
        <f>IF($AF$11="","",$AF$11)</f>
        <v>80</v>
      </c>
      <c r="AF38" s="249"/>
      <c r="AG38" s="16" t="s">
        <v>20</v>
      </c>
      <c r="AH38" s="250">
        <f>IF($AI$11="","",$AI$11)</f>
        <v>9600000</v>
      </c>
      <c r="AI38" s="251"/>
      <c r="AJ38" s="251"/>
      <c r="AK38" s="251"/>
      <c r="AL38" s="251"/>
      <c r="AM38" s="251"/>
      <c r="AN38" s="251"/>
      <c r="AO38" s="252"/>
      <c r="AQ38" s="307"/>
      <c r="AR38" s="288"/>
      <c r="AS38" s="288"/>
      <c r="AT38" s="288"/>
      <c r="AU38" s="288"/>
      <c r="AV38" s="288"/>
      <c r="AW38" s="288"/>
      <c r="AX38" s="288"/>
      <c r="AY38" s="288"/>
      <c r="AZ38" s="292"/>
      <c r="BA38" s="287"/>
      <c r="BB38" s="288"/>
      <c r="BC38" s="289"/>
      <c r="BD38" s="290"/>
      <c r="BE38" s="288"/>
      <c r="BF38" s="292"/>
      <c r="BG38" s="293"/>
      <c r="BH38" s="288"/>
      <c r="BI38" s="292"/>
      <c r="BJ38" s="287"/>
      <c r="BK38" s="288"/>
      <c r="BL38" s="289"/>
      <c r="BM38" s="290"/>
      <c r="BN38" s="288"/>
      <c r="BO38" s="291"/>
      <c r="BP38" s="26"/>
      <c r="BQ38" s="26"/>
      <c r="BR38" s="27"/>
    </row>
    <row r="39" spans="9:70" ht="9" customHeight="1" thickTop="1" x14ac:dyDescent="0.25">
      <c r="I39" s="239"/>
      <c r="J39" s="271" t="s">
        <v>21</v>
      </c>
      <c r="K39" s="271"/>
      <c r="L39" s="271"/>
      <c r="M39" s="271"/>
      <c r="N39" s="271"/>
      <c r="O39" s="294">
        <f>IF($O$12="","",$O$12)</f>
        <v>12000000</v>
      </c>
      <c r="P39" s="295"/>
      <c r="Q39" s="295"/>
      <c r="R39" s="295"/>
      <c r="S39" s="295"/>
      <c r="T39" s="295"/>
      <c r="U39" s="295"/>
      <c r="V39" s="296"/>
      <c r="X39" s="303" t="s">
        <v>22</v>
      </c>
      <c r="Y39" s="304"/>
      <c r="Z39" s="304"/>
      <c r="AA39" s="304"/>
      <c r="AB39" s="304"/>
      <c r="AC39" s="304"/>
      <c r="AD39" s="304"/>
      <c r="AE39" s="168">
        <v>100</v>
      </c>
      <c r="AF39" s="169"/>
      <c r="AG39" s="208" t="s">
        <v>20</v>
      </c>
      <c r="AH39" s="294">
        <f>IF($AI$12="","",$AI$12)</f>
        <v>8640000</v>
      </c>
      <c r="AI39" s="295"/>
      <c r="AJ39" s="295"/>
      <c r="AK39" s="295"/>
      <c r="AL39" s="295"/>
      <c r="AM39" s="295"/>
      <c r="AN39" s="295"/>
      <c r="AO39" s="296"/>
      <c r="AV39" s="74" t="s">
        <v>44</v>
      </c>
      <c r="AW39" s="74"/>
      <c r="AX39" s="305"/>
      <c r="AY39" s="253"/>
      <c r="AZ39" s="253"/>
      <c r="BA39" s="253"/>
      <c r="BB39" s="253"/>
      <c r="BC39" s="253"/>
      <c r="BD39" s="253"/>
      <c r="BE39" s="253"/>
      <c r="BF39" s="255"/>
      <c r="BG39" s="280"/>
      <c r="BH39" s="281"/>
      <c r="BI39" s="281"/>
      <c r="BJ39" s="281"/>
      <c r="BK39" s="281"/>
      <c r="BL39" s="281"/>
      <c r="BM39" s="281"/>
      <c r="BN39" s="281"/>
      <c r="BO39" s="285"/>
      <c r="BP39" s="4"/>
      <c r="BQ39" s="4"/>
      <c r="BR39" s="74"/>
    </row>
    <row r="40" spans="9:70" ht="9" customHeight="1" x14ac:dyDescent="0.25">
      <c r="I40" s="239"/>
      <c r="J40" s="271"/>
      <c r="K40" s="271"/>
      <c r="L40" s="271"/>
      <c r="M40" s="271"/>
      <c r="N40" s="271"/>
      <c r="O40" s="297"/>
      <c r="P40" s="298"/>
      <c r="Q40" s="298"/>
      <c r="R40" s="298"/>
      <c r="S40" s="298"/>
      <c r="T40" s="298"/>
      <c r="U40" s="298"/>
      <c r="V40" s="299"/>
      <c r="X40" s="303"/>
      <c r="Y40" s="304"/>
      <c r="Z40" s="304"/>
      <c r="AA40" s="304"/>
      <c r="AB40" s="304"/>
      <c r="AC40" s="304"/>
      <c r="AD40" s="304"/>
      <c r="AE40" s="170">
        <v>95</v>
      </c>
      <c r="AF40" s="171"/>
      <c r="AG40" s="208"/>
      <c r="AH40" s="297"/>
      <c r="AI40" s="298"/>
      <c r="AJ40" s="298"/>
      <c r="AK40" s="298"/>
      <c r="AL40" s="298"/>
      <c r="AM40" s="298"/>
      <c r="AN40" s="298"/>
      <c r="AO40" s="299"/>
      <c r="AV40" s="74"/>
      <c r="AW40" s="74"/>
      <c r="AX40" s="305"/>
      <c r="AY40" s="253"/>
      <c r="AZ40" s="253"/>
      <c r="BA40" s="253"/>
      <c r="BB40" s="253"/>
      <c r="BC40" s="253"/>
      <c r="BD40" s="253"/>
      <c r="BE40" s="253"/>
      <c r="BF40" s="255"/>
      <c r="BG40" s="282"/>
      <c r="BH40" s="253"/>
      <c r="BI40" s="253"/>
      <c r="BJ40" s="253"/>
      <c r="BK40" s="253"/>
      <c r="BL40" s="253"/>
      <c r="BM40" s="253"/>
      <c r="BN40" s="253"/>
      <c r="BO40" s="255"/>
      <c r="BP40" s="4"/>
      <c r="BQ40" s="4"/>
      <c r="BR40" s="74"/>
    </row>
    <row r="41" spans="9:70" ht="9" customHeight="1" thickBot="1" x14ac:dyDescent="0.3">
      <c r="I41" s="239"/>
      <c r="J41" s="271"/>
      <c r="K41" s="271"/>
      <c r="L41" s="271"/>
      <c r="M41" s="271"/>
      <c r="N41" s="271"/>
      <c r="O41" s="300"/>
      <c r="P41" s="301"/>
      <c r="Q41" s="301"/>
      <c r="R41" s="301"/>
      <c r="S41" s="301"/>
      <c r="T41" s="301"/>
      <c r="U41" s="301"/>
      <c r="V41" s="302"/>
      <c r="X41" s="303"/>
      <c r="Y41" s="304"/>
      <c r="Z41" s="304"/>
      <c r="AA41" s="304"/>
      <c r="AB41" s="304"/>
      <c r="AC41" s="304"/>
      <c r="AD41" s="304"/>
      <c r="AE41" s="172">
        <v>90</v>
      </c>
      <c r="AF41" s="173"/>
      <c r="AG41" s="208"/>
      <c r="AH41" s="300"/>
      <c r="AI41" s="301"/>
      <c r="AJ41" s="301"/>
      <c r="AK41" s="301"/>
      <c r="AL41" s="301"/>
      <c r="AM41" s="301"/>
      <c r="AN41" s="301"/>
      <c r="AO41" s="302"/>
      <c r="AV41" s="74"/>
      <c r="AW41" s="74"/>
      <c r="AX41" s="306"/>
      <c r="AY41" s="254"/>
      <c r="AZ41" s="254"/>
      <c r="BA41" s="254"/>
      <c r="BB41" s="254"/>
      <c r="BC41" s="254"/>
      <c r="BD41" s="254"/>
      <c r="BE41" s="254"/>
      <c r="BF41" s="256"/>
      <c r="BG41" s="283"/>
      <c r="BH41" s="284"/>
      <c r="BI41" s="284"/>
      <c r="BJ41" s="284"/>
      <c r="BK41" s="284"/>
      <c r="BL41" s="284"/>
      <c r="BM41" s="284"/>
      <c r="BN41" s="284"/>
      <c r="BO41" s="286"/>
      <c r="BP41" s="4"/>
      <c r="BQ41" s="4"/>
      <c r="BR41" s="74"/>
    </row>
    <row r="42" spans="9:70" ht="26.25" customHeight="1" thickBot="1" x14ac:dyDescent="0.3">
      <c r="I42" s="239"/>
      <c r="J42" s="271" t="s">
        <v>23</v>
      </c>
      <c r="K42" s="271"/>
      <c r="L42" s="271"/>
      <c r="M42" s="271"/>
      <c r="N42" s="271"/>
      <c r="O42" s="272">
        <f>IF($O$15="","",$O$15)</f>
        <v>100000</v>
      </c>
      <c r="P42" s="273"/>
      <c r="Q42" s="273"/>
      <c r="R42" s="273"/>
      <c r="S42" s="273"/>
      <c r="T42" s="273"/>
      <c r="U42" s="273"/>
      <c r="V42" s="274"/>
      <c r="X42" s="275" t="s">
        <v>24</v>
      </c>
      <c r="Y42" s="276"/>
      <c r="Z42" s="276"/>
      <c r="AA42" s="276"/>
      <c r="AB42" s="276"/>
      <c r="AC42" s="276"/>
      <c r="AD42" s="276"/>
      <c r="AE42" s="276"/>
      <c r="AF42" s="276"/>
      <c r="AG42" s="276"/>
      <c r="AH42" s="277">
        <f>IF($AI$15="","",$AI$15)</f>
        <v>0</v>
      </c>
      <c r="AI42" s="278"/>
      <c r="AJ42" s="278"/>
      <c r="AK42" s="278"/>
      <c r="AL42" s="278"/>
      <c r="AM42" s="278"/>
      <c r="AN42" s="278"/>
      <c r="AO42" s="279"/>
      <c r="AR42" s="257" t="s">
        <v>45</v>
      </c>
      <c r="AS42" s="257"/>
      <c r="AT42" s="257"/>
      <c r="AU42" s="257"/>
      <c r="AV42" s="257"/>
      <c r="BP42" s="4"/>
      <c r="BQ42" s="4"/>
    </row>
    <row r="43" spans="9:70" ht="26.25" customHeight="1" thickTop="1" thickBot="1" x14ac:dyDescent="0.3">
      <c r="I43" s="240"/>
      <c r="J43" s="258" t="s">
        <v>25</v>
      </c>
      <c r="K43" s="259"/>
      <c r="L43" s="259"/>
      <c r="M43" s="259"/>
      <c r="N43" s="259"/>
      <c r="O43" s="260">
        <f>IF($O$16="","",$O$16)</f>
        <v>12100000</v>
      </c>
      <c r="P43" s="261"/>
      <c r="Q43" s="261"/>
      <c r="R43" s="261"/>
      <c r="S43" s="261"/>
      <c r="T43" s="261"/>
      <c r="U43" s="261"/>
      <c r="V43" s="262"/>
      <c r="X43" s="263" t="s">
        <v>46</v>
      </c>
      <c r="Y43" s="264"/>
      <c r="Z43" s="264"/>
      <c r="AA43" s="264"/>
      <c r="AB43" s="264"/>
      <c r="AC43" s="264"/>
      <c r="AD43" s="264"/>
      <c r="AE43" s="264"/>
      <c r="AF43" s="264"/>
      <c r="AG43" s="264"/>
      <c r="AH43" s="265">
        <f>IF($AI$16="","",$AI$16)</f>
        <v>8640000</v>
      </c>
      <c r="AI43" s="266"/>
      <c r="AJ43" s="266"/>
      <c r="AK43" s="266"/>
      <c r="AL43" s="266"/>
      <c r="AM43" s="266"/>
      <c r="AN43" s="266"/>
      <c r="AO43" s="267"/>
      <c r="AS43" s="268" t="s">
        <v>47</v>
      </c>
      <c r="AT43" s="269"/>
      <c r="AU43" s="269"/>
      <c r="AV43" s="269"/>
      <c r="AW43" s="270"/>
      <c r="AX43" s="188" t="s">
        <v>48</v>
      </c>
      <c r="AY43" s="269"/>
      <c r="AZ43" s="269"/>
      <c r="BA43" s="269"/>
      <c r="BB43" s="269"/>
      <c r="BC43" s="269"/>
      <c r="BD43" s="269"/>
      <c r="BE43" s="269"/>
      <c r="BF43" s="270"/>
      <c r="BG43" s="188" t="s">
        <v>49</v>
      </c>
      <c r="BH43" s="269"/>
      <c r="BI43" s="269"/>
      <c r="BJ43" s="269"/>
      <c r="BK43" s="269"/>
      <c r="BL43" s="269"/>
      <c r="BM43" s="269"/>
      <c r="BN43" s="269"/>
      <c r="BO43" s="270"/>
      <c r="BP43" s="28"/>
      <c r="BQ43" s="28"/>
      <c r="BR43" s="23"/>
    </row>
    <row r="44" spans="9:70" ht="26.25" customHeight="1" x14ac:dyDescent="0.25">
      <c r="I44" s="11"/>
      <c r="J44" s="29"/>
      <c r="K44" s="30"/>
      <c r="L44" s="30"/>
      <c r="M44" s="30"/>
      <c r="N44" s="30"/>
      <c r="O44" s="31"/>
      <c r="P44" s="31"/>
      <c r="Q44" s="31"/>
      <c r="R44" s="31"/>
      <c r="S44" s="31"/>
      <c r="T44" s="31"/>
      <c r="U44" s="31"/>
      <c r="V44" s="31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1"/>
      <c r="AI44" s="31"/>
      <c r="AJ44" s="31"/>
      <c r="AK44" s="31"/>
      <c r="AL44" s="31"/>
      <c r="AM44" s="31"/>
      <c r="AN44" s="31"/>
      <c r="AO44" s="31"/>
      <c r="AS44" s="308"/>
      <c r="AT44" s="108"/>
      <c r="AU44" s="108"/>
      <c r="AV44" s="108"/>
      <c r="AW44" s="208"/>
      <c r="AX44" s="215"/>
      <c r="AY44" s="108"/>
      <c r="AZ44" s="108"/>
      <c r="BA44" s="108"/>
      <c r="BB44" s="108"/>
      <c r="BC44" s="108"/>
      <c r="BD44" s="108"/>
      <c r="BE44" s="108"/>
      <c r="BF44" s="208"/>
      <c r="BG44" s="207"/>
      <c r="BH44" s="309"/>
      <c r="BI44" s="309"/>
      <c r="BJ44" s="309"/>
      <c r="BK44" s="309"/>
      <c r="BL44" s="309"/>
      <c r="BM44" s="309"/>
      <c r="BN44" s="309"/>
      <c r="BO44" s="205"/>
      <c r="BP44" s="33"/>
      <c r="BQ44" s="33"/>
      <c r="BR44" s="25"/>
    </row>
    <row r="45" spans="9:70" ht="24" customHeight="1" thickBot="1" x14ac:dyDescent="0.2">
      <c r="I45" s="1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X45" s="74" t="s">
        <v>50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S45" s="308"/>
      <c r="AT45" s="108"/>
      <c r="AU45" s="108"/>
      <c r="AV45" s="108"/>
      <c r="AW45" s="208"/>
      <c r="AX45" s="215"/>
      <c r="AY45" s="108"/>
      <c r="AZ45" s="108"/>
      <c r="BA45" s="108"/>
      <c r="BB45" s="108"/>
      <c r="BC45" s="108"/>
      <c r="BD45" s="108"/>
      <c r="BE45" s="108"/>
      <c r="BF45" s="208"/>
      <c r="BG45" s="207"/>
      <c r="BH45" s="309"/>
      <c r="BI45" s="309"/>
      <c r="BJ45" s="309"/>
      <c r="BK45" s="309"/>
      <c r="BL45" s="309"/>
      <c r="BM45" s="309"/>
      <c r="BN45" s="309"/>
      <c r="BO45" s="205"/>
      <c r="BP45" s="33"/>
      <c r="BQ45" s="33"/>
      <c r="BR45" s="25"/>
    </row>
    <row r="46" spans="9:70" ht="26.25" customHeight="1" thickTop="1" x14ac:dyDescent="0.45">
      <c r="I46" s="215" t="s">
        <v>51</v>
      </c>
      <c r="J46" s="108"/>
      <c r="K46" s="108"/>
      <c r="L46" s="108"/>
      <c r="M46" s="108"/>
      <c r="N46" s="108"/>
      <c r="O46" s="215" t="s">
        <v>52</v>
      </c>
      <c r="P46" s="108"/>
      <c r="Q46" s="108"/>
      <c r="R46" s="320"/>
      <c r="S46" s="108" t="s">
        <v>53</v>
      </c>
      <c r="T46" s="108"/>
      <c r="U46" s="108"/>
      <c r="V46" s="208"/>
      <c r="X46" s="321" t="s">
        <v>19</v>
      </c>
      <c r="Y46" s="322"/>
      <c r="Z46" s="322"/>
      <c r="AA46" s="322"/>
      <c r="AB46" s="322"/>
      <c r="AC46" s="322"/>
      <c r="AD46" s="322"/>
      <c r="AE46" s="323">
        <f>IF($AF$11="","",$AF$11)</f>
        <v>80</v>
      </c>
      <c r="AF46" s="324"/>
      <c r="AG46" s="34" t="s">
        <v>20</v>
      </c>
      <c r="AH46" s="325"/>
      <c r="AI46" s="326"/>
      <c r="AJ46" s="326"/>
      <c r="AK46" s="326"/>
      <c r="AL46" s="326"/>
      <c r="AM46" s="326"/>
      <c r="AN46" s="326"/>
      <c r="AO46" s="327"/>
      <c r="AS46" s="308"/>
      <c r="AT46" s="108"/>
      <c r="AU46" s="108"/>
      <c r="AV46" s="108"/>
      <c r="AW46" s="208"/>
      <c r="AX46" s="215"/>
      <c r="AY46" s="108"/>
      <c r="AZ46" s="108"/>
      <c r="BA46" s="108"/>
      <c r="BB46" s="108"/>
      <c r="BC46" s="108"/>
      <c r="BD46" s="108"/>
      <c r="BE46" s="108"/>
      <c r="BF46" s="208"/>
      <c r="BG46" s="207"/>
      <c r="BH46" s="309"/>
      <c r="BI46" s="309"/>
      <c r="BJ46" s="309"/>
      <c r="BK46" s="309"/>
      <c r="BL46" s="309"/>
      <c r="BM46" s="309"/>
      <c r="BN46" s="309"/>
      <c r="BO46" s="205"/>
      <c r="BP46" s="33"/>
      <c r="BQ46" s="33"/>
      <c r="BR46" s="25"/>
    </row>
    <row r="47" spans="9:70" ht="9" customHeight="1" x14ac:dyDescent="0.25">
      <c r="X47" s="310" t="s">
        <v>55</v>
      </c>
      <c r="Y47" s="304"/>
      <c r="Z47" s="304"/>
      <c r="AA47" s="304"/>
      <c r="AB47" s="304"/>
      <c r="AC47" s="304"/>
      <c r="AD47" s="304"/>
      <c r="AE47" s="168">
        <v>100</v>
      </c>
      <c r="AF47" s="169"/>
      <c r="AG47" s="208" t="s">
        <v>20</v>
      </c>
      <c r="AH47" s="311"/>
      <c r="AI47" s="312"/>
      <c r="AJ47" s="312"/>
      <c r="AK47" s="312"/>
      <c r="AL47" s="312"/>
      <c r="AM47" s="312"/>
      <c r="AN47" s="312"/>
      <c r="AO47" s="313"/>
      <c r="AS47" s="308"/>
      <c r="AT47" s="108"/>
      <c r="AU47" s="108"/>
      <c r="AV47" s="108"/>
      <c r="AW47" s="208"/>
      <c r="AX47" s="328"/>
      <c r="AY47" s="329"/>
      <c r="AZ47" s="329"/>
      <c r="BA47" s="329"/>
      <c r="BB47" s="329"/>
      <c r="BC47" s="329"/>
      <c r="BD47" s="329"/>
      <c r="BE47" s="329"/>
      <c r="BF47" s="330"/>
      <c r="BG47" s="207"/>
      <c r="BH47" s="309"/>
      <c r="BI47" s="309"/>
      <c r="BJ47" s="309"/>
      <c r="BK47" s="309"/>
      <c r="BL47" s="309"/>
      <c r="BM47" s="309"/>
      <c r="BN47" s="309"/>
      <c r="BO47" s="205"/>
      <c r="BP47" s="35"/>
      <c r="BQ47" s="35"/>
      <c r="BR47" s="36"/>
    </row>
    <row r="48" spans="9:70" ht="9" customHeight="1" x14ac:dyDescent="0.25">
      <c r="X48" s="310"/>
      <c r="Y48" s="304"/>
      <c r="Z48" s="304"/>
      <c r="AA48" s="304"/>
      <c r="AB48" s="304"/>
      <c r="AC48" s="304"/>
      <c r="AD48" s="304"/>
      <c r="AE48" s="170">
        <v>95</v>
      </c>
      <c r="AF48" s="171"/>
      <c r="AG48" s="208"/>
      <c r="AH48" s="314"/>
      <c r="AI48" s="315"/>
      <c r="AJ48" s="315"/>
      <c r="AK48" s="315"/>
      <c r="AL48" s="315"/>
      <c r="AM48" s="315"/>
      <c r="AN48" s="315"/>
      <c r="AO48" s="316"/>
      <c r="AS48" s="308"/>
      <c r="AT48" s="108"/>
      <c r="AU48" s="108"/>
      <c r="AV48" s="108"/>
      <c r="AW48" s="208"/>
      <c r="AX48" s="331"/>
      <c r="AY48" s="74"/>
      <c r="AZ48" s="74"/>
      <c r="BA48" s="74"/>
      <c r="BB48" s="74"/>
      <c r="BC48" s="74"/>
      <c r="BD48" s="74"/>
      <c r="BE48" s="74"/>
      <c r="BF48" s="332"/>
      <c r="BG48" s="207"/>
      <c r="BH48" s="309"/>
      <c r="BI48" s="309"/>
      <c r="BJ48" s="309"/>
      <c r="BK48" s="309"/>
      <c r="BL48" s="309"/>
      <c r="BM48" s="309"/>
      <c r="BN48" s="309"/>
      <c r="BO48" s="205"/>
      <c r="BR48" s="37"/>
    </row>
    <row r="49" spans="9:70" ht="9" customHeight="1" x14ac:dyDescent="0.25"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X49" s="310"/>
      <c r="Y49" s="304"/>
      <c r="Z49" s="304"/>
      <c r="AA49" s="304"/>
      <c r="AB49" s="304"/>
      <c r="AC49" s="304"/>
      <c r="AD49" s="304"/>
      <c r="AE49" s="172">
        <v>90</v>
      </c>
      <c r="AF49" s="173"/>
      <c r="AG49" s="208"/>
      <c r="AH49" s="317"/>
      <c r="AI49" s="318"/>
      <c r="AJ49" s="318"/>
      <c r="AK49" s="318"/>
      <c r="AL49" s="318"/>
      <c r="AM49" s="318"/>
      <c r="AN49" s="318"/>
      <c r="AO49" s="319"/>
      <c r="AS49" s="308"/>
      <c r="AT49" s="108"/>
      <c r="AU49" s="108"/>
      <c r="AV49" s="108"/>
      <c r="AW49" s="208"/>
      <c r="AX49" s="333"/>
      <c r="AY49" s="334"/>
      <c r="AZ49" s="334"/>
      <c r="BA49" s="334"/>
      <c r="BB49" s="334"/>
      <c r="BC49" s="334"/>
      <c r="BD49" s="334"/>
      <c r="BE49" s="334"/>
      <c r="BF49" s="335"/>
      <c r="BG49" s="207"/>
      <c r="BH49" s="309"/>
      <c r="BI49" s="309"/>
      <c r="BJ49" s="309"/>
      <c r="BK49" s="309"/>
      <c r="BL49" s="309"/>
      <c r="BM49" s="309"/>
      <c r="BN49" s="309"/>
      <c r="BO49" s="205"/>
      <c r="BP49" s="39"/>
      <c r="BQ49" s="39"/>
      <c r="BR49" s="40"/>
    </row>
    <row r="50" spans="9:70" ht="26.25" customHeight="1" thickBot="1" x14ac:dyDescent="0.2">
      <c r="I50" s="336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X50" s="347" t="s">
        <v>56</v>
      </c>
      <c r="Y50" s="348"/>
      <c r="Z50" s="348"/>
      <c r="AA50" s="348"/>
      <c r="AB50" s="348"/>
      <c r="AC50" s="348"/>
      <c r="AD50" s="348"/>
      <c r="AE50" s="348"/>
      <c r="AF50" s="348"/>
      <c r="AG50" s="348"/>
      <c r="AH50" s="349"/>
      <c r="AI50" s="350"/>
      <c r="AJ50" s="350"/>
      <c r="AK50" s="350"/>
      <c r="AL50" s="350"/>
      <c r="AM50" s="350"/>
      <c r="AN50" s="350"/>
      <c r="AO50" s="351"/>
      <c r="AS50" s="308"/>
      <c r="AT50" s="108"/>
      <c r="AU50" s="108"/>
      <c r="AV50" s="108"/>
      <c r="AW50" s="208"/>
      <c r="AX50" s="215"/>
      <c r="AY50" s="108"/>
      <c r="AZ50" s="108"/>
      <c r="BA50" s="108"/>
      <c r="BB50" s="108"/>
      <c r="BC50" s="108"/>
      <c r="BD50" s="108"/>
      <c r="BE50" s="108"/>
      <c r="BF50" s="208"/>
      <c r="BG50" s="207"/>
      <c r="BH50" s="309"/>
      <c r="BI50" s="309"/>
      <c r="BJ50" s="309"/>
      <c r="BK50" s="309"/>
      <c r="BL50" s="309"/>
      <c r="BM50" s="309"/>
      <c r="BN50" s="309"/>
      <c r="BO50" s="205"/>
      <c r="BP50" s="33"/>
      <c r="BQ50" s="33"/>
      <c r="BR50" s="25"/>
    </row>
    <row r="51" spans="9:70" ht="26.25" customHeight="1" thickTop="1" thickBot="1" x14ac:dyDescent="0.2">
      <c r="I51" s="336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8"/>
      <c r="X51" s="339" t="s">
        <v>57</v>
      </c>
      <c r="Y51" s="340"/>
      <c r="Z51" s="340"/>
      <c r="AA51" s="340"/>
      <c r="AB51" s="340"/>
      <c r="AC51" s="340"/>
      <c r="AD51" s="340"/>
      <c r="AE51" s="340"/>
      <c r="AF51" s="340"/>
      <c r="AG51" s="341"/>
      <c r="AH51" s="342"/>
      <c r="AI51" s="343"/>
      <c r="AJ51" s="343"/>
      <c r="AK51" s="343"/>
      <c r="AL51" s="343"/>
      <c r="AM51" s="343"/>
      <c r="AN51" s="343"/>
      <c r="AO51" s="344"/>
      <c r="AS51" s="345"/>
      <c r="AT51" s="346"/>
      <c r="AU51" s="346"/>
      <c r="AV51" s="346"/>
      <c r="AW51" s="290"/>
      <c r="AX51" s="292"/>
      <c r="AY51" s="346"/>
      <c r="AZ51" s="346"/>
      <c r="BA51" s="346"/>
      <c r="BB51" s="346"/>
      <c r="BC51" s="346"/>
      <c r="BD51" s="346"/>
      <c r="BE51" s="346"/>
      <c r="BF51" s="290"/>
      <c r="BG51" s="207"/>
      <c r="BH51" s="309"/>
      <c r="BI51" s="309"/>
      <c r="BJ51" s="309"/>
      <c r="BK51" s="309"/>
      <c r="BL51" s="309"/>
      <c r="BM51" s="309"/>
      <c r="BN51" s="309"/>
      <c r="BO51" s="205"/>
      <c r="BP51" s="41"/>
      <c r="BQ51" s="41"/>
      <c r="BR51" s="27"/>
    </row>
    <row r="52" spans="9:70" ht="26.25" customHeight="1" thickTop="1" x14ac:dyDescent="0.15">
      <c r="I52" s="336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8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/>
      <c r="AI52" s="43"/>
      <c r="AJ52" s="43"/>
      <c r="AK52" s="43"/>
      <c r="AL52" s="43"/>
      <c r="AM52" s="43"/>
      <c r="AN52" s="43"/>
      <c r="AO52" s="43"/>
      <c r="AV52" s="74"/>
      <c r="AW52" s="74"/>
      <c r="AX52" s="74"/>
      <c r="AY52" s="74"/>
      <c r="AZ52" s="74"/>
      <c r="BA52" s="74"/>
      <c r="BB52" s="74"/>
      <c r="BC52" s="74"/>
      <c r="BD52" s="74" t="s">
        <v>44</v>
      </c>
      <c r="BE52" s="74"/>
      <c r="BF52" s="74"/>
      <c r="BG52" s="188"/>
      <c r="BH52" s="269"/>
      <c r="BI52" s="353"/>
      <c r="BJ52" s="352"/>
      <c r="BK52" s="269"/>
      <c r="BL52" s="353"/>
      <c r="BM52" s="352"/>
      <c r="BN52" s="269"/>
      <c r="BO52" s="270"/>
      <c r="BP52" s="4"/>
      <c r="BQ52" s="4"/>
      <c r="BR52" s="4"/>
    </row>
    <row r="53" spans="9:70" ht="26.25" customHeight="1" thickBot="1" x14ac:dyDescent="0.2">
      <c r="I53" s="336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8"/>
      <c r="W53" s="44"/>
      <c r="X53" s="328"/>
      <c r="Y53" s="329"/>
      <c r="Z53" s="330"/>
      <c r="AA53" s="328"/>
      <c r="AB53" s="329"/>
      <c r="AC53" s="330"/>
      <c r="AD53" s="328"/>
      <c r="AE53" s="329"/>
      <c r="AF53" s="330"/>
      <c r="AG53" s="328"/>
      <c r="AH53" s="329"/>
      <c r="AI53" s="330"/>
      <c r="AJ53" s="328"/>
      <c r="AK53" s="329"/>
      <c r="AL53" s="330"/>
      <c r="AM53" s="328"/>
      <c r="AN53" s="329"/>
      <c r="AO53" s="330"/>
      <c r="AP53" s="328"/>
      <c r="AQ53" s="329"/>
      <c r="AR53" s="330"/>
      <c r="AV53" s="74"/>
      <c r="AW53" s="74"/>
      <c r="AX53" s="74"/>
      <c r="AY53" s="74"/>
      <c r="AZ53" s="74"/>
      <c r="BA53" s="19"/>
      <c r="BB53" s="19"/>
      <c r="BC53" s="19"/>
      <c r="BD53" t="s">
        <v>59</v>
      </c>
    </row>
    <row r="54" spans="9:70" ht="26.25" customHeight="1" thickBot="1" x14ac:dyDescent="0.2">
      <c r="I54" s="336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8"/>
      <c r="W54" s="44"/>
      <c r="X54" s="333"/>
      <c r="Y54" s="334"/>
      <c r="Z54" s="335"/>
      <c r="AA54" s="333"/>
      <c r="AB54" s="334"/>
      <c r="AC54" s="335"/>
      <c r="AD54" s="333"/>
      <c r="AE54" s="334"/>
      <c r="AF54" s="335"/>
      <c r="AG54" s="333"/>
      <c r="AH54" s="334"/>
      <c r="AI54" s="335"/>
      <c r="AJ54" s="333"/>
      <c r="AK54" s="334"/>
      <c r="AL54" s="335"/>
      <c r="AM54" s="333"/>
      <c r="AN54" s="334"/>
      <c r="AO54" s="335"/>
      <c r="AP54" s="333"/>
      <c r="AQ54" s="334"/>
      <c r="AR54" s="335"/>
      <c r="BA54" s="101" t="s">
        <v>60</v>
      </c>
      <c r="BB54" s="101"/>
      <c r="BC54" s="356"/>
      <c r="BD54" s="357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5"/>
      <c r="BP54" s="4"/>
    </row>
    <row r="55" spans="9:70" ht="22.5" customHeight="1" x14ac:dyDescent="0.15">
      <c r="AA55" s="1"/>
      <c r="AB55" s="1"/>
      <c r="AC55" s="1"/>
      <c r="AD55" s="1"/>
      <c r="AE55" s="1" t="s">
        <v>0</v>
      </c>
      <c r="AG55" s="1"/>
      <c r="AR55" s="73" t="s">
        <v>61</v>
      </c>
      <c r="AS55" s="73"/>
      <c r="AT55" s="73"/>
      <c r="AU55" s="73"/>
      <c r="BK55" s="74"/>
      <c r="BL55" s="74"/>
    </row>
    <row r="56" spans="9:70" ht="23.1" customHeight="1" x14ac:dyDescent="0.15">
      <c r="K56" s="2" t="s">
        <v>2</v>
      </c>
      <c r="AA56" s="2"/>
      <c r="AB56" s="2"/>
      <c r="AC56" s="2"/>
      <c r="AD56" s="2"/>
      <c r="AE56" s="109" t="str">
        <f>IF($AF$2="","令和　　年　　月　　日",$AF$2)</f>
        <v>令和　　　年　　　月　　　日</v>
      </c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BK56" s="74" t="s">
        <v>35</v>
      </c>
      <c r="BL56" s="74"/>
    </row>
    <row r="57" spans="9:70" ht="24" customHeight="1" thickBot="1" x14ac:dyDescent="0.2">
      <c r="AQ57" s="74" t="s">
        <v>36</v>
      </c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181"/>
      <c r="BH57" s="181"/>
      <c r="BI57" s="181"/>
      <c r="BJ57" s="181"/>
      <c r="BK57" s="181"/>
      <c r="BL57" s="181"/>
      <c r="BM57" s="181"/>
      <c r="BN57" s="181"/>
      <c r="BO57" s="181"/>
      <c r="BP57" s="20"/>
      <c r="BQ57" s="20"/>
      <c r="BR57" s="21"/>
    </row>
    <row r="58" spans="9:70" ht="26.25" customHeight="1" thickTop="1" thickBot="1" x14ac:dyDescent="0.2">
      <c r="J58" t="s">
        <v>4</v>
      </c>
      <c r="Z58" s="182" t="s">
        <v>122</v>
      </c>
      <c r="AA58" s="183"/>
      <c r="AB58" s="183"/>
      <c r="AC58" s="183"/>
      <c r="AD58" s="183"/>
      <c r="AE58" s="184"/>
      <c r="AF58" s="70"/>
      <c r="AG58" s="71"/>
      <c r="AH58" s="71"/>
      <c r="AI58" s="71"/>
      <c r="AJ58" s="71"/>
      <c r="AK58" s="71"/>
      <c r="AL58" s="71"/>
      <c r="AM58" s="72"/>
      <c r="AQ58" s="185" t="s">
        <v>37</v>
      </c>
      <c r="AR58" s="186"/>
      <c r="AS58" s="187" t="s">
        <v>38</v>
      </c>
      <c r="AT58" s="187"/>
      <c r="AU58" s="187"/>
      <c r="AV58" s="187"/>
      <c r="AW58" s="187"/>
      <c r="AX58" s="187" t="s">
        <v>39</v>
      </c>
      <c r="AY58" s="187"/>
      <c r="AZ58" s="187"/>
      <c r="BA58" s="187"/>
      <c r="BB58" s="187"/>
      <c r="BC58" s="187"/>
      <c r="BD58" s="187"/>
      <c r="BE58" s="187"/>
      <c r="BF58" s="188"/>
      <c r="BG58" s="189" t="s">
        <v>40</v>
      </c>
      <c r="BH58" s="187"/>
      <c r="BI58" s="187"/>
      <c r="BJ58" s="187"/>
      <c r="BK58" s="187"/>
      <c r="BL58" s="187"/>
      <c r="BM58" s="187"/>
      <c r="BN58" s="187"/>
      <c r="BO58" s="190"/>
      <c r="BP58" s="22"/>
      <c r="BQ58" s="22"/>
      <c r="BR58" s="23"/>
    </row>
    <row r="59" spans="9:70" ht="26.25" customHeight="1" x14ac:dyDescent="0.15">
      <c r="I59" s="191" t="s">
        <v>5</v>
      </c>
      <c r="J59" s="192"/>
      <c r="K59" s="192"/>
      <c r="L59" s="192"/>
      <c r="M59" s="192"/>
      <c r="N59" s="193"/>
      <c r="O59" s="194">
        <f>IF($O$5="","",$O$5)</f>
        <v>0</v>
      </c>
      <c r="P59" s="195"/>
      <c r="Q59" s="195">
        <f>IF($Q$5="","",$Q$5)</f>
        <v>0</v>
      </c>
      <c r="R59" s="195"/>
      <c r="S59" s="195">
        <f>IF($S$5="","",$S$5)</f>
        <v>0</v>
      </c>
      <c r="T59" s="195"/>
      <c r="U59" s="195">
        <f>IF($U$5="","",$U$5)</f>
        <v>1</v>
      </c>
      <c r="V59" s="196"/>
      <c r="X59" s="197" t="s">
        <v>6</v>
      </c>
      <c r="Y59" s="198"/>
      <c r="Z59" s="201" t="str">
        <f>IF($AA$5="","",$AA$5)</f>
        <v>横浜市中区蓬莱町１－１－３</v>
      </c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6"/>
      <c r="AQ59" s="214"/>
      <c r="AR59" s="206"/>
      <c r="AS59" s="206"/>
      <c r="AT59" s="206"/>
      <c r="AU59" s="206"/>
      <c r="AV59" s="206"/>
      <c r="AW59" s="206"/>
      <c r="AX59" s="206"/>
      <c r="AY59" s="206"/>
      <c r="AZ59" s="215"/>
      <c r="BA59" s="205"/>
      <c r="BB59" s="206"/>
      <c r="BC59" s="207"/>
      <c r="BD59" s="208"/>
      <c r="BE59" s="206"/>
      <c r="BF59" s="215"/>
      <c r="BG59" s="216"/>
      <c r="BH59" s="206"/>
      <c r="BI59" s="215"/>
      <c r="BJ59" s="205"/>
      <c r="BK59" s="206"/>
      <c r="BL59" s="207"/>
      <c r="BM59" s="208"/>
      <c r="BN59" s="206"/>
      <c r="BO59" s="209"/>
      <c r="BP59" s="24"/>
      <c r="BQ59" s="24"/>
      <c r="BR59" s="25"/>
    </row>
    <row r="60" spans="9:70" ht="26.25" customHeight="1" x14ac:dyDescent="0.15">
      <c r="I60" s="210" t="s">
        <v>8</v>
      </c>
      <c r="J60" s="108"/>
      <c r="K60" s="108"/>
      <c r="L60" s="108"/>
      <c r="M60" s="108"/>
      <c r="N60" s="208"/>
      <c r="O60" s="211" t="str">
        <f>IF($O$6="","",$O$6)</f>
        <v>〇×工事</v>
      </c>
      <c r="P60" s="212"/>
      <c r="Q60" s="212"/>
      <c r="R60" s="212"/>
      <c r="S60" s="212"/>
      <c r="T60" s="212"/>
      <c r="U60" s="212"/>
      <c r="V60" s="213"/>
      <c r="X60" s="199"/>
      <c r="Y60" s="200"/>
      <c r="Z60" s="203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8"/>
      <c r="AQ60" s="214"/>
      <c r="AR60" s="206"/>
      <c r="AS60" s="206"/>
      <c r="AT60" s="206"/>
      <c r="AU60" s="206"/>
      <c r="AV60" s="206"/>
      <c r="AW60" s="206"/>
      <c r="AX60" s="206"/>
      <c r="AY60" s="206"/>
      <c r="AZ60" s="215"/>
      <c r="BA60" s="205"/>
      <c r="BB60" s="206"/>
      <c r="BC60" s="207"/>
      <c r="BD60" s="208"/>
      <c r="BE60" s="206"/>
      <c r="BF60" s="215"/>
      <c r="BG60" s="216"/>
      <c r="BH60" s="206"/>
      <c r="BI60" s="215"/>
      <c r="BJ60" s="205"/>
      <c r="BK60" s="206"/>
      <c r="BL60" s="207"/>
      <c r="BM60" s="208"/>
      <c r="BN60" s="206"/>
      <c r="BO60" s="209"/>
      <c r="BP60" s="24"/>
      <c r="BQ60" s="24"/>
      <c r="BR60" s="25"/>
    </row>
    <row r="61" spans="9:70" ht="26.25" customHeight="1" x14ac:dyDescent="0.3">
      <c r="I61" s="217" t="s">
        <v>9</v>
      </c>
      <c r="J61" s="219" t="s">
        <v>124</v>
      </c>
      <c r="K61" s="220"/>
      <c r="L61" s="220"/>
      <c r="M61" s="220"/>
      <c r="N61" s="221"/>
      <c r="O61" s="134">
        <v>1200000</v>
      </c>
      <c r="P61" s="135"/>
      <c r="Q61" s="135"/>
      <c r="R61" s="135"/>
      <c r="S61" s="135"/>
      <c r="T61" s="135"/>
      <c r="U61" s="135"/>
      <c r="V61" s="136"/>
      <c r="X61" s="199" t="s">
        <v>11</v>
      </c>
      <c r="Y61" s="200"/>
      <c r="Z61" s="203" t="str">
        <f>IF($AA$7="","",$AA$7)</f>
        <v>ヨコハマケンセツ株式会社</v>
      </c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8"/>
      <c r="AQ61" s="214"/>
      <c r="AR61" s="206"/>
      <c r="AS61" s="206"/>
      <c r="AT61" s="206"/>
      <c r="AU61" s="206"/>
      <c r="AV61" s="206"/>
      <c r="AW61" s="206"/>
      <c r="AX61" s="206"/>
      <c r="AY61" s="206"/>
      <c r="AZ61" s="215"/>
      <c r="BA61" s="205"/>
      <c r="BB61" s="206"/>
      <c r="BC61" s="207"/>
      <c r="BD61" s="208"/>
      <c r="BE61" s="206"/>
      <c r="BF61" s="215"/>
      <c r="BG61" s="216"/>
      <c r="BH61" s="206"/>
      <c r="BI61" s="215"/>
      <c r="BJ61" s="205"/>
      <c r="BK61" s="206"/>
      <c r="BL61" s="207"/>
      <c r="BM61" s="208"/>
      <c r="BN61" s="206"/>
      <c r="BO61" s="209"/>
      <c r="BP61" s="24"/>
      <c r="BQ61" s="24"/>
      <c r="BR61" s="25"/>
    </row>
    <row r="62" spans="9:70" ht="26.25" customHeight="1" x14ac:dyDescent="0.3">
      <c r="I62" s="217"/>
      <c r="J62" s="222" t="s">
        <v>123</v>
      </c>
      <c r="K62" s="223"/>
      <c r="L62" s="223"/>
      <c r="M62" s="223"/>
      <c r="N62" s="224"/>
      <c r="O62" s="134">
        <f>TRUNC(O61*0.1,-1)</f>
        <v>120000</v>
      </c>
      <c r="P62" s="135"/>
      <c r="Q62" s="135"/>
      <c r="R62" s="135"/>
      <c r="S62" s="135"/>
      <c r="T62" s="135"/>
      <c r="U62" s="135"/>
      <c r="V62" s="136"/>
      <c r="X62" s="225" t="s">
        <v>12</v>
      </c>
      <c r="Y62" s="226"/>
      <c r="Z62" s="227" t="str">
        <f>IF($AA$8="","",$AA$8)</f>
        <v>代表取締役　横浜　太郎</v>
      </c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8"/>
      <c r="AQ62" s="214"/>
      <c r="AR62" s="206"/>
      <c r="AS62" s="206"/>
      <c r="AT62" s="206"/>
      <c r="AU62" s="206"/>
      <c r="AV62" s="206"/>
      <c r="AW62" s="206"/>
      <c r="AX62" s="206"/>
      <c r="AY62" s="206"/>
      <c r="AZ62" s="215"/>
      <c r="BA62" s="205"/>
      <c r="BB62" s="206"/>
      <c r="BC62" s="207"/>
      <c r="BD62" s="208"/>
      <c r="BE62" s="206"/>
      <c r="BF62" s="215"/>
      <c r="BG62" s="216"/>
      <c r="BH62" s="206"/>
      <c r="BI62" s="215"/>
      <c r="BJ62" s="205"/>
      <c r="BK62" s="206"/>
      <c r="BL62" s="207"/>
      <c r="BM62" s="208"/>
      <c r="BN62" s="206"/>
      <c r="BO62" s="209"/>
      <c r="BP62" s="24"/>
      <c r="BQ62" s="24"/>
      <c r="BR62" s="25"/>
    </row>
    <row r="63" spans="9:70" ht="26.25" customHeight="1" thickBot="1" x14ac:dyDescent="0.35">
      <c r="I63" s="218"/>
      <c r="J63" s="229" t="s">
        <v>10</v>
      </c>
      <c r="K63" s="230"/>
      <c r="L63" s="230"/>
      <c r="M63" s="230"/>
      <c r="N63" s="231"/>
      <c r="O63" s="113">
        <f>+O61+O62</f>
        <v>1320000</v>
      </c>
      <c r="P63" s="114"/>
      <c r="Q63" s="114"/>
      <c r="R63" s="114"/>
      <c r="S63" s="114"/>
      <c r="T63" s="114"/>
      <c r="U63" s="114"/>
      <c r="V63" s="115"/>
      <c r="X63" s="232" t="s">
        <v>13</v>
      </c>
      <c r="Y63" s="233"/>
      <c r="Z63" s="234" t="str">
        <f>IF($AA$9="","",$AA$9)</f>
        <v>０４５－０００－００００</v>
      </c>
      <c r="AA63" s="234"/>
      <c r="AB63" s="234"/>
      <c r="AC63" s="234"/>
      <c r="AD63" s="234"/>
      <c r="AE63" s="234"/>
      <c r="AF63" s="234"/>
      <c r="AG63" s="235" t="s">
        <v>14</v>
      </c>
      <c r="AH63" s="236"/>
      <c r="AI63" s="235" t="str">
        <f>IF($AK$9="","",$AK$9)</f>
        <v>０４５－１１１－１１１１</v>
      </c>
      <c r="AJ63" s="236"/>
      <c r="AK63" s="236"/>
      <c r="AL63" s="236"/>
      <c r="AM63" s="236"/>
      <c r="AN63" s="236"/>
      <c r="AO63" s="237"/>
      <c r="AP63" s="4"/>
      <c r="AQ63" s="214"/>
      <c r="AR63" s="206"/>
      <c r="AS63" s="206"/>
      <c r="AT63" s="206"/>
      <c r="AU63" s="206"/>
      <c r="AV63" s="206"/>
      <c r="AW63" s="206"/>
      <c r="AX63" s="206"/>
      <c r="AY63" s="206"/>
      <c r="AZ63" s="215"/>
      <c r="BA63" s="205"/>
      <c r="BB63" s="206"/>
      <c r="BC63" s="207"/>
      <c r="BD63" s="208"/>
      <c r="BE63" s="206"/>
      <c r="BF63" s="215"/>
      <c r="BG63" s="216"/>
      <c r="BH63" s="206"/>
      <c r="BI63" s="215"/>
      <c r="BJ63" s="205"/>
      <c r="BK63" s="206"/>
      <c r="BL63" s="207"/>
      <c r="BM63" s="208"/>
      <c r="BN63" s="206"/>
      <c r="BO63" s="209"/>
      <c r="BP63" s="24"/>
      <c r="BQ63" s="24"/>
      <c r="BR63" s="25"/>
    </row>
    <row r="64" spans="9:70" ht="27" customHeight="1" thickBot="1" x14ac:dyDescent="0.2">
      <c r="I64" s="11"/>
      <c r="J64" s="12"/>
      <c r="K64" s="12"/>
      <c r="L64" s="12"/>
      <c r="M64" s="12"/>
      <c r="N64" s="12"/>
      <c r="O64" s="4"/>
      <c r="P64" s="4"/>
      <c r="Q64" s="4"/>
      <c r="R64" s="4"/>
      <c r="S64" s="4"/>
      <c r="T64" s="4"/>
      <c r="U64" s="4"/>
      <c r="V64" s="4"/>
      <c r="Z64" s="13"/>
      <c r="AQ64" s="214"/>
      <c r="AR64" s="206"/>
      <c r="AS64" s="206"/>
      <c r="AT64" s="206"/>
      <c r="AU64" s="206"/>
      <c r="AV64" s="206"/>
      <c r="AW64" s="206"/>
      <c r="AX64" s="206"/>
      <c r="AY64" s="206"/>
      <c r="AZ64" s="215"/>
      <c r="BA64" s="205"/>
      <c r="BB64" s="206"/>
      <c r="BC64" s="207"/>
      <c r="BD64" s="208"/>
      <c r="BE64" s="206"/>
      <c r="BF64" s="215"/>
      <c r="BG64" s="216"/>
      <c r="BH64" s="206"/>
      <c r="BI64" s="215"/>
      <c r="BJ64" s="205"/>
      <c r="BK64" s="206"/>
      <c r="BL64" s="207"/>
      <c r="BM64" s="208"/>
      <c r="BN64" s="206"/>
      <c r="BO64" s="209"/>
      <c r="BP64" s="24"/>
      <c r="BQ64" s="24"/>
      <c r="BR64" s="25"/>
    </row>
    <row r="65" spans="9:70" ht="26.25" customHeight="1" thickBot="1" x14ac:dyDescent="0.5">
      <c r="I65" s="238" t="s">
        <v>15</v>
      </c>
      <c r="J65" s="241" t="s">
        <v>16</v>
      </c>
      <c r="K65" s="241"/>
      <c r="L65" s="241"/>
      <c r="M65" s="241"/>
      <c r="N65" s="241"/>
      <c r="O65" s="242" t="str">
        <f>IF($O$11="","",$O$11)</f>
        <v>0001</v>
      </c>
      <c r="P65" s="243"/>
      <c r="Q65" s="243"/>
      <c r="R65" s="243"/>
      <c r="S65" s="15"/>
      <c r="T65" s="244" t="str">
        <f>IF($T$11="","",$T$11)</f>
        <v>001</v>
      </c>
      <c r="U65" s="244"/>
      <c r="V65" s="245"/>
      <c r="X65" s="246" t="s">
        <v>19</v>
      </c>
      <c r="Y65" s="247"/>
      <c r="Z65" s="247"/>
      <c r="AA65" s="247"/>
      <c r="AB65" s="247"/>
      <c r="AC65" s="247"/>
      <c r="AD65" s="247"/>
      <c r="AE65" s="248">
        <f>IF($AF$11="","",$AF$11)</f>
        <v>80</v>
      </c>
      <c r="AF65" s="249"/>
      <c r="AG65" s="16" t="s">
        <v>20</v>
      </c>
      <c r="AH65" s="250">
        <f>IF($AI$11="","",$AI$11)</f>
        <v>9600000</v>
      </c>
      <c r="AI65" s="251"/>
      <c r="AJ65" s="251"/>
      <c r="AK65" s="251"/>
      <c r="AL65" s="251"/>
      <c r="AM65" s="251"/>
      <c r="AN65" s="251"/>
      <c r="AO65" s="252"/>
      <c r="AQ65" s="307"/>
      <c r="AR65" s="288"/>
      <c r="AS65" s="288"/>
      <c r="AT65" s="288"/>
      <c r="AU65" s="288"/>
      <c r="AV65" s="288"/>
      <c r="AW65" s="288"/>
      <c r="AX65" s="288"/>
      <c r="AY65" s="288"/>
      <c r="AZ65" s="292"/>
      <c r="BA65" s="287"/>
      <c r="BB65" s="288"/>
      <c r="BC65" s="289"/>
      <c r="BD65" s="290"/>
      <c r="BE65" s="288"/>
      <c r="BF65" s="292"/>
      <c r="BG65" s="293"/>
      <c r="BH65" s="288"/>
      <c r="BI65" s="292"/>
      <c r="BJ65" s="287"/>
      <c r="BK65" s="288"/>
      <c r="BL65" s="289"/>
      <c r="BM65" s="290"/>
      <c r="BN65" s="288"/>
      <c r="BO65" s="291"/>
      <c r="BP65" s="26"/>
      <c r="BQ65" s="26"/>
      <c r="BR65" s="27"/>
    </row>
    <row r="66" spans="9:70" ht="9" customHeight="1" thickTop="1" x14ac:dyDescent="0.25">
      <c r="I66" s="239"/>
      <c r="J66" s="271" t="s">
        <v>21</v>
      </c>
      <c r="K66" s="271"/>
      <c r="L66" s="271"/>
      <c r="M66" s="271"/>
      <c r="N66" s="271"/>
      <c r="O66" s="294">
        <f>IF($O$12="","",$O$12)</f>
        <v>12000000</v>
      </c>
      <c r="P66" s="295"/>
      <c r="Q66" s="295"/>
      <c r="R66" s="295"/>
      <c r="S66" s="295"/>
      <c r="T66" s="295"/>
      <c r="U66" s="295"/>
      <c r="V66" s="296"/>
      <c r="X66" s="303" t="s">
        <v>22</v>
      </c>
      <c r="Y66" s="304"/>
      <c r="Z66" s="304"/>
      <c r="AA66" s="304"/>
      <c r="AB66" s="304"/>
      <c r="AC66" s="304"/>
      <c r="AD66" s="304"/>
      <c r="AE66" s="168">
        <v>100</v>
      </c>
      <c r="AF66" s="169"/>
      <c r="AG66" s="208" t="s">
        <v>20</v>
      </c>
      <c r="AH66" s="294">
        <f>IF($AI$12="","",$AI$12)</f>
        <v>8640000</v>
      </c>
      <c r="AI66" s="295"/>
      <c r="AJ66" s="295"/>
      <c r="AK66" s="295"/>
      <c r="AL66" s="295"/>
      <c r="AM66" s="295"/>
      <c r="AN66" s="295"/>
      <c r="AO66" s="296"/>
      <c r="AV66" s="74" t="s">
        <v>44</v>
      </c>
      <c r="AW66" s="74"/>
      <c r="AX66" s="305"/>
      <c r="AY66" s="253"/>
      <c r="AZ66" s="253"/>
      <c r="BA66" s="253"/>
      <c r="BB66" s="253"/>
      <c r="BC66" s="253"/>
      <c r="BD66" s="253"/>
      <c r="BE66" s="253"/>
      <c r="BF66" s="255"/>
      <c r="BG66" s="280"/>
      <c r="BH66" s="281"/>
      <c r="BI66" s="281"/>
      <c r="BJ66" s="281"/>
      <c r="BK66" s="281"/>
      <c r="BL66" s="281"/>
      <c r="BM66" s="281"/>
      <c r="BN66" s="281"/>
      <c r="BO66" s="285"/>
      <c r="BP66" s="4"/>
      <c r="BQ66" s="4"/>
      <c r="BR66" s="74"/>
    </row>
    <row r="67" spans="9:70" ht="9" customHeight="1" x14ac:dyDescent="0.25">
      <c r="I67" s="239"/>
      <c r="J67" s="271"/>
      <c r="K67" s="271"/>
      <c r="L67" s="271"/>
      <c r="M67" s="271"/>
      <c r="N67" s="271"/>
      <c r="O67" s="297"/>
      <c r="P67" s="298"/>
      <c r="Q67" s="298"/>
      <c r="R67" s="298"/>
      <c r="S67" s="298"/>
      <c r="T67" s="298"/>
      <c r="U67" s="298"/>
      <c r="V67" s="299"/>
      <c r="X67" s="303"/>
      <c r="Y67" s="304"/>
      <c r="Z67" s="304"/>
      <c r="AA67" s="304"/>
      <c r="AB67" s="304"/>
      <c r="AC67" s="304"/>
      <c r="AD67" s="304"/>
      <c r="AE67" s="170">
        <v>95</v>
      </c>
      <c r="AF67" s="171"/>
      <c r="AG67" s="208"/>
      <c r="AH67" s="297"/>
      <c r="AI67" s="298"/>
      <c r="AJ67" s="298"/>
      <c r="AK67" s="298"/>
      <c r="AL67" s="298"/>
      <c r="AM67" s="298"/>
      <c r="AN67" s="298"/>
      <c r="AO67" s="299"/>
      <c r="AV67" s="74"/>
      <c r="AW67" s="74"/>
      <c r="AX67" s="305"/>
      <c r="AY67" s="253"/>
      <c r="AZ67" s="253"/>
      <c r="BA67" s="253"/>
      <c r="BB67" s="253"/>
      <c r="BC67" s="253"/>
      <c r="BD67" s="253"/>
      <c r="BE67" s="253"/>
      <c r="BF67" s="255"/>
      <c r="BG67" s="282"/>
      <c r="BH67" s="253"/>
      <c r="BI67" s="253"/>
      <c r="BJ67" s="253"/>
      <c r="BK67" s="253"/>
      <c r="BL67" s="253"/>
      <c r="BM67" s="253"/>
      <c r="BN67" s="253"/>
      <c r="BO67" s="255"/>
      <c r="BP67" s="4"/>
      <c r="BQ67" s="4"/>
      <c r="BR67" s="74"/>
    </row>
    <row r="68" spans="9:70" ht="9" customHeight="1" thickBot="1" x14ac:dyDescent="0.3">
      <c r="I68" s="239"/>
      <c r="J68" s="271"/>
      <c r="K68" s="271"/>
      <c r="L68" s="271"/>
      <c r="M68" s="271"/>
      <c r="N68" s="271"/>
      <c r="O68" s="300"/>
      <c r="P68" s="301"/>
      <c r="Q68" s="301"/>
      <c r="R68" s="301"/>
      <c r="S68" s="301"/>
      <c r="T68" s="301"/>
      <c r="U68" s="301"/>
      <c r="V68" s="302"/>
      <c r="X68" s="303"/>
      <c r="Y68" s="304"/>
      <c r="Z68" s="304"/>
      <c r="AA68" s="304"/>
      <c r="AB68" s="304"/>
      <c r="AC68" s="304"/>
      <c r="AD68" s="304"/>
      <c r="AE68" s="172">
        <v>90</v>
      </c>
      <c r="AF68" s="173"/>
      <c r="AG68" s="208"/>
      <c r="AH68" s="300"/>
      <c r="AI68" s="301"/>
      <c r="AJ68" s="301"/>
      <c r="AK68" s="301"/>
      <c r="AL68" s="301"/>
      <c r="AM68" s="301"/>
      <c r="AN68" s="301"/>
      <c r="AO68" s="302"/>
      <c r="AV68" s="74"/>
      <c r="AW68" s="74"/>
      <c r="AX68" s="306"/>
      <c r="AY68" s="254"/>
      <c r="AZ68" s="254"/>
      <c r="BA68" s="254"/>
      <c r="BB68" s="254"/>
      <c r="BC68" s="254"/>
      <c r="BD68" s="254"/>
      <c r="BE68" s="254"/>
      <c r="BF68" s="256"/>
      <c r="BG68" s="283"/>
      <c r="BH68" s="284"/>
      <c r="BI68" s="284"/>
      <c r="BJ68" s="284"/>
      <c r="BK68" s="284"/>
      <c r="BL68" s="284"/>
      <c r="BM68" s="284"/>
      <c r="BN68" s="284"/>
      <c r="BO68" s="286"/>
      <c r="BP68" s="4"/>
      <c r="BQ68" s="4"/>
      <c r="BR68" s="74"/>
    </row>
    <row r="69" spans="9:70" ht="26.25" customHeight="1" thickBot="1" x14ac:dyDescent="0.3">
      <c r="I69" s="239"/>
      <c r="J69" s="271" t="s">
        <v>23</v>
      </c>
      <c r="K69" s="271"/>
      <c r="L69" s="271"/>
      <c r="M69" s="271"/>
      <c r="N69" s="271"/>
      <c r="O69" s="272">
        <f>IF($O$15="","",$O$15)</f>
        <v>100000</v>
      </c>
      <c r="P69" s="273"/>
      <c r="Q69" s="273"/>
      <c r="R69" s="273"/>
      <c r="S69" s="273"/>
      <c r="T69" s="273"/>
      <c r="U69" s="273"/>
      <c r="V69" s="274"/>
      <c r="X69" s="275" t="s">
        <v>24</v>
      </c>
      <c r="Y69" s="276"/>
      <c r="Z69" s="276"/>
      <c r="AA69" s="276"/>
      <c r="AB69" s="276"/>
      <c r="AC69" s="276"/>
      <c r="AD69" s="276"/>
      <c r="AE69" s="276"/>
      <c r="AF69" s="276"/>
      <c r="AG69" s="276"/>
      <c r="AH69" s="277">
        <f>IF($AI$15="","",$AI$15)</f>
        <v>0</v>
      </c>
      <c r="AI69" s="278"/>
      <c r="AJ69" s="278"/>
      <c r="AK69" s="278"/>
      <c r="AL69" s="278"/>
      <c r="AM69" s="278"/>
      <c r="AN69" s="278"/>
      <c r="AO69" s="279"/>
      <c r="AR69" s="257" t="s">
        <v>45</v>
      </c>
      <c r="AS69" s="257"/>
      <c r="AT69" s="257"/>
      <c r="AU69" s="257"/>
      <c r="AV69" s="257"/>
      <c r="BP69" s="4"/>
      <c r="BQ69" s="4"/>
    </row>
    <row r="70" spans="9:70" ht="26.25" customHeight="1" thickTop="1" thickBot="1" x14ac:dyDescent="0.3">
      <c r="I70" s="240"/>
      <c r="J70" s="258" t="s">
        <v>25</v>
      </c>
      <c r="K70" s="259"/>
      <c r="L70" s="259"/>
      <c r="M70" s="259"/>
      <c r="N70" s="259"/>
      <c r="O70" s="260">
        <f>IF($O$16="","",$O$16)</f>
        <v>12100000</v>
      </c>
      <c r="P70" s="261"/>
      <c r="Q70" s="261"/>
      <c r="R70" s="261"/>
      <c r="S70" s="261"/>
      <c r="T70" s="261"/>
      <c r="U70" s="261"/>
      <c r="V70" s="262"/>
      <c r="X70" s="263" t="s">
        <v>46</v>
      </c>
      <c r="Y70" s="264"/>
      <c r="Z70" s="264"/>
      <c r="AA70" s="264"/>
      <c r="AB70" s="264"/>
      <c r="AC70" s="264"/>
      <c r="AD70" s="264"/>
      <c r="AE70" s="264"/>
      <c r="AF70" s="264"/>
      <c r="AG70" s="264"/>
      <c r="AH70" s="265">
        <f>IF($AI$16="","",$AI$16)</f>
        <v>8640000</v>
      </c>
      <c r="AI70" s="266"/>
      <c r="AJ70" s="266"/>
      <c r="AK70" s="266"/>
      <c r="AL70" s="266"/>
      <c r="AM70" s="266"/>
      <c r="AN70" s="266"/>
      <c r="AO70" s="267"/>
      <c r="AS70" s="268" t="s">
        <v>47</v>
      </c>
      <c r="AT70" s="269"/>
      <c r="AU70" s="269"/>
      <c r="AV70" s="269"/>
      <c r="AW70" s="270"/>
      <c r="AX70" s="188" t="s">
        <v>48</v>
      </c>
      <c r="AY70" s="269"/>
      <c r="AZ70" s="269"/>
      <c r="BA70" s="269"/>
      <c r="BB70" s="269"/>
      <c r="BC70" s="269"/>
      <c r="BD70" s="269"/>
      <c r="BE70" s="269"/>
      <c r="BF70" s="270"/>
      <c r="BG70" s="188" t="s">
        <v>49</v>
      </c>
      <c r="BH70" s="269"/>
      <c r="BI70" s="269"/>
      <c r="BJ70" s="269"/>
      <c r="BK70" s="269"/>
      <c r="BL70" s="269"/>
      <c r="BM70" s="269"/>
      <c r="BN70" s="269"/>
      <c r="BO70" s="270"/>
      <c r="BP70" s="28"/>
      <c r="BQ70" s="28"/>
      <c r="BR70" s="23"/>
    </row>
    <row r="71" spans="9:70" ht="24" customHeight="1" x14ac:dyDescent="0.15">
      <c r="I71" s="1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S71" s="308"/>
      <c r="AT71" s="108"/>
      <c r="AU71" s="108"/>
      <c r="AV71" s="108"/>
      <c r="AW71" s="208"/>
      <c r="AX71" s="215"/>
      <c r="AY71" s="108"/>
      <c r="AZ71" s="108"/>
      <c r="BA71" s="108"/>
      <c r="BB71" s="108"/>
      <c r="BC71" s="108"/>
      <c r="BD71" s="108"/>
      <c r="BE71" s="108"/>
      <c r="BF71" s="208"/>
      <c r="BG71" s="207"/>
      <c r="BH71" s="309"/>
      <c r="BI71" s="309"/>
      <c r="BJ71" s="309"/>
      <c r="BK71" s="309"/>
      <c r="BL71" s="309"/>
      <c r="BM71" s="309"/>
      <c r="BN71" s="309"/>
      <c r="BO71" s="205"/>
      <c r="BP71" s="33"/>
      <c r="BQ71" s="33"/>
      <c r="BR71" s="25"/>
    </row>
    <row r="72" spans="9:70" ht="26.25" customHeight="1" thickBot="1" x14ac:dyDescent="0.2">
      <c r="I72" s="1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X72" s="74" t="s">
        <v>50</v>
      </c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S72" s="308"/>
      <c r="AT72" s="108"/>
      <c r="AU72" s="108"/>
      <c r="AV72" s="108"/>
      <c r="AW72" s="208"/>
      <c r="AX72" s="215"/>
      <c r="AY72" s="108"/>
      <c r="AZ72" s="108"/>
      <c r="BA72" s="108"/>
      <c r="BB72" s="108"/>
      <c r="BC72" s="108"/>
      <c r="BD72" s="108"/>
      <c r="BE72" s="108"/>
      <c r="BF72" s="208"/>
      <c r="BG72" s="207"/>
      <c r="BH72" s="309"/>
      <c r="BI72" s="309"/>
      <c r="BJ72" s="309"/>
      <c r="BK72" s="309"/>
      <c r="BL72" s="309"/>
      <c r="BM72" s="309"/>
      <c r="BN72" s="309"/>
      <c r="BO72" s="205"/>
      <c r="BP72" s="33"/>
      <c r="BQ72" s="33"/>
      <c r="BR72" s="25"/>
    </row>
    <row r="73" spans="9:70" ht="27" customHeight="1" thickTop="1" x14ac:dyDescent="0.45">
      <c r="I73" s="215" t="s">
        <v>51</v>
      </c>
      <c r="J73" s="108"/>
      <c r="K73" s="108"/>
      <c r="L73" s="108"/>
      <c r="M73" s="108"/>
      <c r="N73" s="108"/>
      <c r="O73" s="215" t="s">
        <v>52</v>
      </c>
      <c r="P73" s="108"/>
      <c r="Q73" s="108"/>
      <c r="R73" s="320"/>
      <c r="S73" s="108" t="s">
        <v>53</v>
      </c>
      <c r="T73" s="108"/>
      <c r="U73" s="108"/>
      <c r="V73" s="208"/>
      <c r="X73" s="321" t="s">
        <v>19</v>
      </c>
      <c r="Y73" s="322"/>
      <c r="Z73" s="322"/>
      <c r="AA73" s="322"/>
      <c r="AB73" s="322"/>
      <c r="AC73" s="322"/>
      <c r="AD73" s="322"/>
      <c r="AE73" s="323">
        <f>IF($AF$11="","",$AF$11)</f>
        <v>80</v>
      </c>
      <c r="AF73" s="324"/>
      <c r="AG73" s="34" t="s">
        <v>20</v>
      </c>
      <c r="AH73" s="325"/>
      <c r="AI73" s="326"/>
      <c r="AJ73" s="326"/>
      <c r="AK73" s="326"/>
      <c r="AL73" s="326"/>
      <c r="AM73" s="326"/>
      <c r="AN73" s="326"/>
      <c r="AO73" s="327"/>
      <c r="AS73" s="308"/>
      <c r="AT73" s="108"/>
      <c r="AU73" s="108"/>
      <c r="AV73" s="108"/>
      <c r="AW73" s="208"/>
      <c r="AX73" s="215"/>
      <c r="AY73" s="108"/>
      <c r="AZ73" s="108"/>
      <c r="BA73" s="108"/>
      <c r="BB73" s="108"/>
      <c r="BC73" s="108"/>
      <c r="BD73" s="108"/>
      <c r="BE73" s="108"/>
      <c r="BF73" s="208"/>
      <c r="BG73" s="207"/>
      <c r="BH73" s="309"/>
      <c r="BI73" s="309"/>
      <c r="BJ73" s="309"/>
      <c r="BK73" s="309"/>
      <c r="BL73" s="309"/>
      <c r="BM73" s="309"/>
      <c r="BN73" s="309"/>
      <c r="BO73" s="205"/>
      <c r="BP73" s="33"/>
      <c r="BQ73" s="33"/>
      <c r="BR73" s="25"/>
    </row>
    <row r="74" spans="9:70" ht="9" customHeight="1" x14ac:dyDescent="0.25">
      <c r="X74" s="310" t="s">
        <v>55</v>
      </c>
      <c r="Y74" s="304"/>
      <c r="Z74" s="304"/>
      <c r="AA74" s="304"/>
      <c r="AB74" s="304"/>
      <c r="AC74" s="304"/>
      <c r="AD74" s="304"/>
      <c r="AE74" s="168">
        <v>100</v>
      </c>
      <c r="AF74" s="169"/>
      <c r="AG74" s="208" t="s">
        <v>20</v>
      </c>
      <c r="AH74" s="311"/>
      <c r="AI74" s="312"/>
      <c r="AJ74" s="312"/>
      <c r="AK74" s="312"/>
      <c r="AL74" s="312"/>
      <c r="AM74" s="312"/>
      <c r="AN74" s="312"/>
      <c r="AO74" s="313"/>
      <c r="AS74" s="308"/>
      <c r="AT74" s="108"/>
      <c r="AU74" s="108"/>
      <c r="AV74" s="108"/>
      <c r="AW74" s="208"/>
      <c r="AX74" s="328"/>
      <c r="AY74" s="329"/>
      <c r="AZ74" s="329"/>
      <c r="BA74" s="329"/>
      <c r="BB74" s="329"/>
      <c r="BC74" s="329"/>
      <c r="BD74" s="329"/>
      <c r="BE74" s="329"/>
      <c r="BF74" s="330"/>
      <c r="BG74" s="207"/>
      <c r="BH74" s="309"/>
      <c r="BI74" s="309"/>
      <c r="BJ74" s="309"/>
      <c r="BK74" s="309"/>
      <c r="BL74" s="309"/>
      <c r="BM74" s="309"/>
      <c r="BN74" s="309"/>
      <c r="BO74" s="205"/>
      <c r="BP74" s="35"/>
      <c r="BQ74" s="35"/>
      <c r="BR74" s="36"/>
    </row>
    <row r="75" spans="9:70" ht="9" customHeight="1" x14ac:dyDescent="0.25">
      <c r="X75" s="310"/>
      <c r="Y75" s="304"/>
      <c r="Z75" s="304"/>
      <c r="AA75" s="304"/>
      <c r="AB75" s="304"/>
      <c r="AC75" s="304"/>
      <c r="AD75" s="304"/>
      <c r="AE75" s="170">
        <v>95</v>
      </c>
      <c r="AF75" s="171"/>
      <c r="AG75" s="208"/>
      <c r="AH75" s="314"/>
      <c r="AI75" s="315"/>
      <c r="AJ75" s="315"/>
      <c r="AK75" s="315"/>
      <c r="AL75" s="315"/>
      <c r="AM75" s="315"/>
      <c r="AN75" s="315"/>
      <c r="AO75" s="316"/>
      <c r="AS75" s="308"/>
      <c r="AT75" s="108"/>
      <c r="AU75" s="108"/>
      <c r="AV75" s="108"/>
      <c r="AW75" s="208"/>
      <c r="AX75" s="331"/>
      <c r="AY75" s="74"/>
      <c r="AZ75" s="74"/>
      <c r="BA75" s="74"/>
      <c r="BB75" s="74"/>
      <c r="BC75" s="74"/>
      <c r="BD75" s="74"/>
      <c r="BE75" s="74"/>
      <c r="BF75" s="332"/>
      <c r="BG75" s="207"/>
      <c r="BH75" s="309"/>
      <c r="BI75" s="309"/>
      <c r="BJ75" s="309"/>
      <c r="BK75" s="309"/>
      <c r="BL75" s="309"/>
      <c r="BM75" s="309"/>
      <c r="BN75" s="309"/>
      <c r="BO75" s="205"/>
      <c r="BR75" s="37"/>
    </row>
    <row r="76" spans="9:70" ht="8.25" customHeight="1" x14ac:dyDescent="0.25"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X76" s="310"/>
      <c r="Y76" s="304"/>
      <c r="Z76" s="304"/>
      <c r="AA76" s="304"/>
      <c r="AB76" s="304"/>
      <c r="AC76" s="304"/>
      <c r="AD76" s="304"/>
      <c r="AE76" s="172">
        <v>90</v>
      </c>
      <c r="AF76" s="173"/>
      <c r="AG76" s="208"/>
      <c r="AH76" s="317"/>
      <c r="AI76" s="318"/>
      <c r="AJ76" s="318"/>
      <c r="AK76" s="318"/>
      <c r="AL76" s="318"/>
      <c r="AM76" s="318"/>
      <c r="AN76" s="318"/>
      <c r="AO76" s="319"/>
      <c r="AS76" s="308"/>
      <c r="AT76" s="108"/>
      <c r="AU76" s="108"/>
      <c r="AV76" s="108"/>
      <c r="AW76" s="208"/>
      <c r="AX76" s="333"/>
      <c r="AY76" s="334"/>
      <c r="AZ76" s="334"/>
      <c r="BA76" s="334"/>
      <c r="BB76" s="334"/>
      <c r="BC76" s="334"/>
      <c r="BD76" s="334"/>
      <c r="BE76" s="334"/>
      <c r="BF76" s="335"/>
      <c r="BG76" s="207"/>
      <c r="BH76" s="309"/>
      <c r="BI76" s="309"/>
      <c r="BJ76" s="309"/>
      <c r="BK76" s="309"/>
      <c r="BL76" s="309"/>
      <c r="BM76" s="309"/>
      <c r="BN76" s="309"/>
      <c r="BO76" s="205"/>
      <c r="BP76" s="39"/>
      <c r="BQ76" s="39"/>
      <c r="BR76" s="40"/>
    </row>
    <row r="77" spans="9:70" ht="26.25" customHeight="1" thickBot="1" x14ac:dyDescent="0.2">
      <c r="I77" s="336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8"/>
      <c r="X77" s="347" t="s">
        <v>56</v>
      </c>
      <c r="Y77" s="348"/>
      <c r="Z77" s="348"/>
      <c r="AA77" s="348"/>
      <c r="AB77" s="348"/>
      <c r="AC77" s="348"/>
      <c r="AD77" s="348"/>
      <c r="AE77" s="348"/>
      <c r="AF77" s="348"/>
      <c r="AG77" s="348"/>
      <c r="AH77" s="349"/>
      <c r="AI77" s="350"/>
      <c r="AJ77" s="350"/>
      <c r="AK77" s="350"/>
      <c r="AL77" s="350"/>
      <c r="AM77" s="350"/>
      <c r="AN77" s="350"/>
      <c r="AO77" s="351"/>
      <c r="AS77" s="308"/>
      <c r="AT77" s="108"/>
      <c r="AU77" s="108"/>
      <c r="AV77" s="108"/>
      <c r="AW77" s="208"/>
      <c r="AX77" s="215"/>
      <c r="AY77" s="108"/>
      <c r="AZ77" s="108"/>
      <c r="BA77" s="108"/>
      <c r="BB77" s="108"/>
      <c r="BC77" s="108"/>
      <c r="BD77" s="108"/>
      <c r="BE77" s="108"/>
      <c r="BF77" s="208"/>
      <c r="BG77" s="207"/>
      <c r="BH77" s="309"/>
      <c r="BI77" s="309"/>
      <c r="BJ77" s="309"/>
      <c r="BK77" s="309"/>
      <c r="BL77" s="309"/>
      <c r="BM77" s="309"/>
      <c r="BN77" s="309"/>
      <c r="BO77" s="205"/>
      <c r="BP77" s="33"/>
      <c r="BQ77" s="33"/>
      <c r="BR77" s="25"/>
    </row>
    <row r="78" spans="9:70" ht="26.25" customHeight="1" thickTop="1" thickBot="1" x14ac:dyDescent="0.2">
      <c r="I78" s="336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8"/>
      <c r="X78" s="339" t="s">
        <v>57</v>
      </c>
      <c r="Y78" s="340"/>
      <c r="Z78" s="340"/>
      <c r="AA78" s="340"/>
      <c r="AB78" s="340"/>
      <c r="AC78" s="340"/>
      <c r="AD78" s="340"/>
      <c r="AE78" s="340"/>
      <c r="AF78" s="340"/>
      <c r="AG78" s="341"/>
      <c r="AH78" s="342"/>
      <c r="AI78" s="343"/>
      <c r="AJ78" s="343"/>
      <c r="AK78" s="343"/>
      <c r="AL78" s="343"/>
      <c r="AM78" s="343"/>
      <c r="AN78" s="343"/>
      <c r="AO78" s="344"/>
      <c r="AS78" s="345"/>
      <c r="AT78" s="346"/>
      <c r="AU78" s="346"/>
      <c r="AV78" s="346"/>
      <c r="AW78" s="290"/>
      <c r="AX78" s="292"/>
      <c r="AY78" s="346"/>
      <c r="AZ78" s="346"/>
      <c r="BA78" s="346"/>
      <c r="BB78" s="346"/>
      <c r="BC78" s="346"/>
      <c r="BD78" s="346"/>
      <c r="BE78" s="346"/>
      <c r="BF78" s="290"/>
      <c r="BG78" s="207"/>
      <c r="BH78" s="309"/>
      <c r="BI78" s="309"/>
      <c r="BJ78" s="309"/>
      <c r="BK78" s="309"/>
      <c r="BL78" s="309"/>
      <c r="BM78" s="309"/>
      <c r="BN78" s="309"/>
      <c r="BO78" s="205"/>
      <c r="BP78" s="41"/>
      <c r="BQ78" s="41"/>
      <c r="BR78" s="27"/>
    </row>
    <row r="79" spans="9:70" ht="26.25" customHeight="1" thickTop="1" x14ac:dyDescent="0.15">
      <c r="I79" s="336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8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3"/>
      <c r="AI79" s="43"/>
      <c r="AJ79" s="43"/>
      <c r="AK79" s="43"/>
      <c r="AL79" s="43"/>
      <c r="AM79" s="43"/>
      <c r="AN79" s="43"/>
      <c r="AO79" s="43"/>
      <c r="AV79" s="74"/>
      <c r="AW79" s="74"/>
      <c r="AX79" s="74"/>
      <c r="AY79" s="74"/>
      <c r="AZ79" s="74"/>
      <c r="BA79" s="74"/>
      <c r="BB79" s="74"/>
      <c r="BC79" s="74"/>
      <c r="BD79" s="74" t="s">
        <v>44</v>
      </c>
      <c r="BE79" s="74"/>
      <c r="BF79" s="74"/>
      <c r="BG79" s="188"/>
      <c r="BH79" s="269"/>
      <c r="BI79" s="353"/>
      <c r="BJ79" s="352"/>
      <c r="BK79" s="269"/>
      <c r="BL79" s="353"/>
      <c r="BM79" s="352"/>
      <c r="BN79" s="269"/>
      <c r="BO79" s="270"/>
      <c r="BP79" s="4"/>
      <c r="BQ79" s="4"/>
      <c r="BR79" s="4"/>
    </row>
    <row r="80" spans="9:70" ht="26.25" customHeight="1" thickBot="1" x14ac:dyDescent="0.2">
      <c r="I80" s="336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8"/>
      <c r="W80" s="44"/>
      <c r="X80" s="328"/>
      <c r="Y80" s="329"/>
      <c r="Z80" s="330"/>
      <c r="AA80" s="328"/>
      <c r="AB80" s="329"/>
      <c r="AC80" s="330"/>
      <c r="AD80" s="328"/>
      <c r="AE80" s="329"/>
      <c r="AF80" s="330"/>
      <c r="AG80" s="328"/>
      <c r="AH80" s="329"/>
      <c r="AI80" s="330"/>
      <c r="AJ80" s="328"/>
      <c r="AK80" s="329"/>
      <c r="AL80" s="330"/>
      <c r="AM80" s="328"/>
      <c r="AN80" s="329"/>
      <c r="AO80" s="330"/>
      <c r="AP80" s="328"/>
      <c r="AQ80" s="329"/>
      <c r="AR80" s="330"/>
      <c r="AV80" s="74"/>
      <c r="AW80" s="74"/>
      <c r="AX80" s="74"/>
      <c r="AY80" s="74"/>
      <c r="AZ80" s="74"/>
      <c r="BA80" s="19"/>
      <c r="BB80" s="19"/>
      <c r="BC80" s="19"/>
      <c r="BD80" t="s">
        <v>59</v>
      </c>
    </row>
    <row r="81" spans="9:68" ht="27" customHeight="1" thickBot="1" x14ac:dyDescent="0.2">
      <c r="I81" s="336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8"/>
      <c r="W81" s="44"/>
      <c r="X81" s="333"/>
      <c r="Y81" s="334"/>
      <c r="Z81" s="335"/>
      <c r="AA81" s="333"/>
      <c r="AB81" s="334"/>
      <c r="AC81" s="335"/>
      <c r="AD81" s="333"/>
      <c r="AE81" s="334"/>
      <c r="AF81" s="335"/>
      <c r="AG81" s="333"/>
      <c r="AH81" s="334"/>
      <c r="AI81" s="335"/>
      <c r="AJ81" s="333"/>
      <c r="AK81" s="334"/>
      <c r="AL81" s="335"/>
      <c r="AM81" s="333"/>
      <c r="AN81" s="334"/>
      <c r="AO81" s="335"/>
      <c r="AP81" s="333"/>
      <c r="AQ81" s="334"/>
      <c r="AR81" s="335"/>
      <c r="BA81" s="101" t="s">
        <v>60</v>
      </c>
      <c r="BB81" s="101"/>
      <c r="BC81" s="356"/>
      <c r="BD81" s="357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  <c r="BO81" s="355"/>
      <c r="BP81" s="4"/>
    </row>
    <row r="82" spans="9:68" ht="23.1" customHeight="1" x14ac:dyDescent="0.15">
      <c r="J82" s="17"/>
      <c r="BM82" s="17"/>
    </row>
    <row r="83" spans="9:68" ht="23.1" customHeight="1" x14ac:dyDescent="0.15"/>
    <row r="84" spans="9:68" ht="23.1" customHeight="1" x14ac:dyDescent="0.15"/>
    <row r="85" spans="9:68" ht="23.1" customHeight="1" x14ac:dyDescent="0.15"/>
    <row r="86" spans="9:68" ht="23.1" customHeight="1" x14ac:dyDescent="0.15"/>
    <row r="87" spans="9:68" ht="23.1" customHeight="1" x14ac:dyDescent="0.15"/>
    <row r="88" spans="9:68" ht="23.1" customHeight="1" x14ac:dyDescent="0.15"/>
    <row r="89" spans="9:68" ht="23.1" customHeight="1" x14ac:dyDescent="0.15"/>
    <row r="90" spans="9:68" ht="23.1" customHeight="1" x14ac:dyDescent="0.15"/>
    <row r="91" spans="9:68" ht="23.1" customHeight="1" x14ac:dyDescent="0.15"/>
    <row r="92" spans="9:68" ht="23.1" customHeight="1" x14ac:dyDescent="0.15"/>
    <row r="93" spans="9:68" ht="23.1" customHeight="1" x14ac:dyDescent="0.15"/>
    <row r="94" spans="9:68" ht="23.1" customHeight="1" x14ac:dyDescent="0.15"/>
    <row r="95" spans="9:68" ht="23.1" customHeight="1" x14ac:dyDescent="0.15"/>
    <row r="96" spans="9:68" ht="23.1" customHeight="1" x14ac:dyDescent="0.15"/>
    <row r="97" ht="23.1" customHeight="1" x14ac:dyDescent="0.15"/>
    <row r="98" ht="23.1" customHeight="1" x14ac:dyDescent="0.15"/>
    <row r="99" ht="23.1" customHeight="1" x14ac:dyDescent="0.15"/>
    <row r="100" ht="23.1" customHeight="1" x14ac:dyDescent="0.15"/>
    <row r="101" ht="23.1" customHeight="1" x14ac:dyDescent="0.15"/>
    <row r="102" ht="23.1" customHeight="1" x14ac:dyDescent="0.15"/>
    <row r="103" ht="23.1" customHeight="1" x14ac:dyDescent="0.15"/>
    <row r="104" ht="23.1" customHeight="1" x14ac:dyDescent="0.15"/>
    <row r="105" ht="23.1" customHeight="1" x14ac:dyDescent="0.15"/>
    <row r="106" ht="23.1" customHeight="1" x14ac:dyDescent="0.15"/>
    <row r="107" ht="23.1" customHeight="1" x14ac:dyDescent="0.15"/>
  </sheetData>
  <mergeCells count="457">
    <mergeCell ref="BL81:BO81"/>
    <mergeCell ref="AV80:AW80"/>
    <mergeCell ref="AX80:AZ80"/>
    <mergeCell ref="I81:V81"/>
    <mergeCell ref="BA81:BC81"/>
    <mergeCell ref="BD81:BG81"/>
    <mergeCell ref="BH81:BK81"/>
    <mergeCell ref="BJ79:BL79"/>
    <mergeCell ref="BM79:BO79"/>
    <mergeCell ref="I80:V80"/>
    <mergeCell ref="X80:Z81"/>
    <mergeCell ref="AA80:AC81"/>
    <mergeCell ref="AD80:AF81"/>
    <mergeCell ref="AG80:AI81"/>
    <mergeCell ref="AJ80:AL81"/>
    <mergeCell ref="AM80:AO81"/>
    <mergeCell ref="AP80:AR81"/>
    <mergeCell ref="I79:V79"/>
    <mergeCell ref="AV79:AW79"/>
    <mergeCell ref="AX79:AZ79"/>
    <mergeCell ref="BA79:BC79"/>
    <mergeCell ref="BD79:BF79"/>
    <mergeCell ref="BG79:BI79"/>
    <mergeCell ref="BJ77:BL77"/>
    <mergeCell ref="BM77:BO77"/>
    <mergeCell ref="I78:V78"/>
    <mergeCell ref="X78:AG78"/>
    <mergeCell ref="AH78:AO78"/>
    <mergeCell ref="AS78:AW78"/>
    <mergeCell ref="AX78:BF78"/>
    <mergeCell ref="BG78:BI78"/>
    <mergeCell ref="BJ78:BL78"/>
    <mergeCell ref="BM78:BO78"/>
    <mergeCell ref="I77:V77"/>
    <mergeCell ref="X77:AG77"/>
    <mergeCell ref="AH77:AO77"/>
    <mergeCell ref="AS77:AW77"/>
    <mergeCell ref="AX77:BF77"/>
    <mergeCell ref="BG77:BI77"/>
    <mergeCell ref="AX74:BF76"/>
    <mergeCell ref="BG74:BI76"/>
    <mergeCell ref="BJ74:BL76"/>
    <mergeCell ref="BM74:BO76"/>
    <mergeCell ref="AE75:AF75"/>
    <mergeCell ref="AE76:AF76"/>
    <mergeCell ref="AS73:AW73"/>
    <mergeCell ref="AX73:BF73"/>
    <mergeCell ref="BG73:BI73"/>
    <mergeCell ref="BJ73:BL73"/>
    <mergeCell ref="BM73:BO73"/>
    <mergeCell ref="X74:AD76"/>
    <mergeCell ref="AE74:AF74"/>
    <mergeCell ref="AG74:AG76"/>
    <mergeCell ref="AH74:AO76"/>
    <mergeCell ref="AS74:AW76"/>
    <mergeCell ref="I73:N73"/>
    <mergeCell ref="O73:R73"/>
    <mergeCell ref="S73:V73"/>
    <mergeCell ref="X73:AD73"/>
    <mergeCell ref="AE73:AF73"/>
    <mergeCell ref="AH73:AO73"/>
    <mergeCell ref="X72:AO72"/>
    <mergeCell ref="AS72:AW72"/>
    <mergeCell ref="AX72:BF72"/>
    <mergeCell ref="BG72:BI72"/>
    <mergeCell ref="BJ72:BL72"/>
    <mergeCell ref="BM72:BO72"/>
    <mergeCell ref="AX70:BF70"/>
    <mergeCell ref="BG70:BO70"/>
    <mergeCell ref="AS71:AW71"/>
    <mergeCell ref="AX71:BF71"/>
    <mergeCell ref="BG71:BI71"/>
    <mergeCell ref="BJ71:BL71"/>
    <mergeCell ref="BM71:BO71"/>
    <mergeCell ref="J66:N68"/>
    <mergeCell ref="O66:V68"/>
    <mergeCell ref="X66:AD68"/>
    <mergeCell ref="AE66:AF66"/>
    <mergeCell ref="AG66:AG68"/>
    <mergeCell ref="AH66:AO68"/>
    <mergeCell ref="AV66:AW68"/>
    <mergeCell ref="AX66:AZ68"/>
    <mergeCell ref="AQ65:AR65"/>
    <mergeCell ref="AS65:AW65"/>
    <mergeCell ref="AX65:AZ65"/>
    <mergeCell ref="AE67:AF67"/>
    <mergeCell ref="AE68:AF68"/>
    <mergeCell ref="O69:V69"/>
    <mergeCell ref="X69:AG69"/>
    <mergeCell ref="AH69:AO69"/>
    <mergeCell ref="BG66:BI68"/>
    <mergeCell ref="BJ66:BL68"/>
    <mergeCell ref="BM66:BO68"/>
    <mergeCell ref="BR66:BR68"/>
    <mergeCell ref="BJ65:BL65"/>
    <mergeCell ref="BM65:BO65"/>
    <mergeCell ref="BA65:BC65"/>
    <mergeCell ref="BD65:BF65"/>
    <mergeCell ref="BG65:BI65"/>
    <mergeCell ref="AQ64:AR64"/>
    <mergeCell ref="AS64:AW64"/>
    <mergeCell ref="AX64:AZ64"/>
    <mergeCell ref="BA64:BC64"/>
    <mergeCell ref="BD64:BF64"/>
    <mergeCell ref="BG64:BI64"/>
    <mergeCell ref="BJ64:BL64"/>
    <mergeCell ref="BM64:BO64"/>
    <mergeCell ref="I65:I70"/>
    <mergeCell ref="J65:N65"/>
    <mergeCell ref="O65:R65"/>
    <mergeCell ref="T65:V65"/>
    <mergeCell ref="X65:AD65"/>
    <mergeCell ref="AE65:AF65"/>
    <mergeCell ref="AH65:AO65"/>
    <mergeCell ref="BA66:BC68"/>
    <mergeCell ref="BD66:BF68"/>
    <mergeCell ref="AR69:AV69"/>
    <mergeCell ref="J70:N70"/>
    <mergeCell ref="O70:V70"/>
    <mergeCell ref="X70:AG70"/>
    <mergeCell ref="AH70:AO70"/>
    <mergeCell ref="AS70:AW70"/>
    <mergeCell ref="J69:N69"/>
    <mergeCell ref="AX63:AZ63"/>
    <mergeCell ref="BA63:BC63"/>
    <mergeCell ref="BD61:BF61"/>
    <mergeCell ref="BG61:BI61"/>
    <mergeCell ref="BJ61:BL61"/>
    <mergeCell ref="BM61:BO61"/>
    <mergeCell ref="J62:N62"/>
    <mergeCell ref="O62:V62"/>
    <mergeCell ref="X62:Y62"/>
    <mergeCell ref="Z62:AN62"/>
    <mergeCell ref="AQ62:AR62"/>
    <mergeCell ref="BM62:BO62"/>
    <mergeCell ref="AS62:AW62"/>
    <mergeCell ref="AX62:AZ62"/>
    <mergeCell ref="BA62:BC62"/>
    <mergeCell ref="BD62:BF62"/>
    <mergeCell ref="BG62:BI62"/>
    <mergeCell ref="BJ62:BL62"/>
    <mergeCell ref="BD63:BF63"/>
    <mergeCell ref="BG63:BI63"/>
    <mergeCell ref="BJ63:BL63"/>
    <mergeCell ref="BM63:BO63"/>
    <mergeCell ref="BM60:BO60"/>
    <mergeCell ref="I59:N59"/>
    <mergeCell ref="O59:P59"/>
    <mergeCell ref="Q59:R59"/>
    <mergeCell ref="S59:T59"/>
    <mergeCell ref="U59:V59"/>
    <mergeCell ref="X59:Y60"/>
    <mergeCell ref="I61:I63"/>
    <mergeCell ref="J61:N61"/>
    <mergeCell ref="O61:V61"/>
    <mergeCell ref="X61:Y61"/>
    <mergeCell ref="Z61:AN61"/>
    <mergeCell ref="AQ61:AR61"/>
    <mergeCell ref="AS61:AW61"/>
    <mergeCell ref="AX61:AZ61"/>
    <mergeCell ref="BA61:BC61"/>
    <mergeCell ref="J63:N63"/>
    <mergeCell ref="O63:V63"/>
    <mergeCell ref="X63:Y63"/>
    <mergeCell ref="Z63:AF63"/>
    <mergeCell ref="AG63:AH63"/>
    <mergeCell ref="AI63:AO63"/>
    <mergeCell ref="AQ63:AR63"/>
    <mergeCell ref="AS63:AW63"/>
    <mergeCell ref="BD60:BF60"/>
    <mergeCell ref="BG60:BI60"/>
    <mergeCell ref="AQ59:AR59"/>
    <mergeCell ref="AS59:AW59"/>
    <mergeCell ref="AX59:AZ59"/>
    <mergeCell ref="BA59:BC59"/>
    <mergeCell ref="BD59:BF59"/>
    <mergeCell ref="BG59:BI59"/>
    <mergeCell ref="BJ60:BL60"/>
    <mergeCell ref="AS58:AW58"/>
    <mergeCell ref="AX58:BF58"/>
    <mergeCell ref="BG58:BO58"/>
    <mergeCell ref="AQ58:AR58"/>
    <mergeCell ref="I54:V54"/>
    <mergeCell ref="BA54:BC54"/>
    <mergeCell ref="BD54:BG54"/>
    <mergeCell ref="BH54:BK54"/>
    <mergeCell ref="Z59:AN60"/>
    <mergeCell ref="Z58:AE58"/>
    <mergeCell ref="AR55:AU55"/>
    <mergeCell ref="BK55:BL55"/>
    <mergeCell ref="AE56:AO56"/>
    <mergeCell ref="BK56:BL56"/>
    <mergeCell ref="AQ57:BF57"/>
    <mergeCell ref="BG57:BO57"/>
    <mergeCell ref="BJ59:BL59"/>
    <mergeCell ref="BM59:BO59"/>
    <mergeCell ref="I60:N60"/>
    <mergeCell ref="O60:V60"/>
    <mergeCell ref="AQ60:AR60"/>
    <mergeCell ref="AS60:AW60"/>
    <mergeCell ref="AX60:AZ60"/>
    <mergeCell ref="BA60:BC60"/>
    <mergeCell ref="BJ52:BL52"/>
    <mergeCell ref="BM52:BO52"/>
    <mergeCell ref="I53:V53"/>
    <mergeCell ref="X53:Z54"/>
    <mergeCell ref="AA53:AC54"/>
    <mergeCell ref="AD53:AF54"/>
    <mergeCell ref="AG53:AI54"/>
    <mergeCell ref="AJ53:AL54"/>
    <mergeCell ref="AM53:AO54"/>
    <mergeCell ref="AP53:AR54"/>
    <mergeCell ref="I52:V52"/>
    <mergeCell ref="AV52:AW52"/>
    <mergeCell ref="AX52:AZ52"/>
    <mergeCell ref="BA52:BC52"/>
    <mergeCell ref="BD52:BF52"/>
    <mergeCell ref="BG52:BI52"/>
    <mergeCell ref="BL54:BO54"/>
    <mergeCell ref="AV53:AW53"/>
    <mergeCell ref="AX53:AZ53"/>
    <mergeCell ref="BJ50:BL50"/>
    <mergeCell ref="BM50:BO50"/>
    <mergeCell ref="I51:V51"/>
    <mergeCell ref="X51:AG51"/>
    <mergeCell ref="AH51:AO51"/>
    <mergeCell ref="AS51:AW51"/>
    <mergeCell ref="AX51:BF51"/>
    <mergeCell ref="BG51:BI51"/>
    <mergeCell ref="BJ51:BL51"/>
    <mergeCell ref="BM51:BO51"/>
    <mergeCell ref="I50:V50"/>
    <mergeCell ref="X50:AG50"/>
    <mergeCell ref="AH50:AO50"/>
    <mergeCell ref="AS50:AW50"/>
    <mergeCell ref="AX50:BF50"/>
    <mergeCell ref="BG50:BI50"/>
    <mergeCell ref="AX47:BF49"/>
    <mergeCell ref="BG47:BI49"/>
    <mergeCell ref="BJ47:BL49"/>
    <mergeCell ref="BM47:BO49"/>
    <mergeCell ref="AE48:AF48"/>
    <mergeCell ref="AE49:AF49"/>
    <mergeCell ref="AS46:AW46"/>
    <mergeCell ref="AX46:BF46"/>
    <mergeCell ref="BG46:BI46"/>
    <mergeCell ref="BJ46:BL46"/>
    <mergeCell ref="BM46:BO46"/>
    <mergeCell ref="X47:AD49"/>
    <mergeCell ref="AE47:AF47"/>
    <mergeCell ref="AG47:AG49"/>
    <mergeCell ref="AH47:AO49"/>
    <mergeCell ref="AS47:AW49"/>
    <mergeCell ref="I46:N46"/>
    <mergeCell ref="O46:R46"/>
    <mergeCell ref="S46:V46"/>
    <mergeCell ref="X46:AD46"/>
    <mergeCell ref="AE46:AF46"/>
    <mergeCell ref="AH46:AO46"/>
    <mergeCell ref="X45:AO45"/>
    <mergeCell ref="AS45:AW45"/>
    <mergeCell ref="AX45:BF45"/>
    <mergeCell ref="BG45:BI45"/>
    <mergeCell ref="BJ45:BL45"/>
    <mergeCell ref="BM45:BO45"/>
    <mergeCell ref="AX43:BF43"/>
    <mergeCell ref="BG43:BO43"/>
    <mergeCell ref="AS44:AW44"/>
    <mergeCell ref="AX44:BF44"/>
    <mergeCell ref="BG44:BI44"/>
    <mergeCell ref="BJ44:BL44"/>
    <mergeCell ref="BM44:BO44"/>
    <mergeCell ref="J39:N41"/>
    <mergeCell ref="O39:V41"/>
    <mergeCell ref="X39:AD41"/>
    <mergeCell ref="AE39:AF39"/>
    <mergeCell ref="AG39:AG41"/>
    <mergeCell ref="AH39:AO41"/>
    <mergeCell ref="AV39:AW41"/>
    <mergeCell ref="AX39:AZ41"/>
    <mergeCell ref="AQ38:AR38"/>
    <mergeCell ref="AS38:AW38"/>
    <mergeCell ref="AX38:AZ38"/>
    <mergeCell ref="AE40:AF40"/>
    <mergeCell ref="AE41:AF41"/>
    <mergeCell ref="O42:V42"/>
    <mergeCell ref="X42:AG42"/>
    <mergeCell ref="AH42:AO42"/>
    <mergeCell ref="BG39:BI41"/>
    <mergeCell ref="BJ39:BL41"/>
    <mergeCell ref="BM39:BO41"/>
    <mergeCell ref="BR39:BR41"/>
    <mergeCell ref="BJ38:BL38"/>
    <mergeCell ref="BM38:BO38"/>
    <mergeCell ref="BA38:BC38"/>
    <mergeCell ref="BD38:BF38"/>
    <mergeCell ref="BG38:BI38"/>
    <mergeCell ref="AQ37:AR37"/>
    <mergeCell ref="AS37:AW37"/>
    <mergeCell ref="AX37:AZ37"/>
    <mergeCell ref="BA37:BC37"/>
    <mergeCell ref="BD37:BF37"/>
    <mergeCell ref="BG37:BI37"/>
    <mergeCell ref="BJ37:BL37"/>
    <mergeCell ref="BM37:BO37"/>
    <mergeCell ref="I38:I43"/>
    <mergeCell ref="J38:N38"/>
    <mergeCell ref="O38:R38"/>
    <mergeCell ref="T38:V38"/>
    <mergeCell ref="X38:AD38"/>
    <mergeCell ref="AE38:AF38"/>
    <mergeCell ref="AH38:AO38"/>
    <mergeCell ref="BA39:BC41"/>
    <mergeCell ref="BD39:BF41"/>
    <mergeCell ref="AR42:AV42"/>
    <mergeCell ref="J43:N43"/>
    <mergeCell ref="O43:V43"/>
    <mergeCell ref="X43:AG43"/>
    <mergeCell ref="AH43:AO43"/>
    <mergeCell ref="AS43:AW43"/>
    <mergeCell ref="J42:N42"/>
    <mergeCell ref="Z35:AN35"/>
    <mergeCell ref="AQ35:AR35"/>
    <mergeCell ref="BM35:BO35"/>
    <mergeCell ref="J36:N36"/>
    <mergeCell ref="O36:V36"/>
    <mergeCell ref="X36:Y36"/>
    <mergeCell ref="Z36:AF36"/>
    <mergeCell ref="AG36:AH36"/>
    <mergeCell ref="AI36:AO36"/>
    <mergeCell ref="AQ36:AR36"/>
    <mergeCell ref="AS36:AW36"/>
    <mergeCell ref="AX36:AZ36"/>
    <mergeCell ref="AS35:AW35"/>
    <mergeCell ref="AX35:AZ35"/>
    <mergeCell ref="BA35:BC35"/>
    <mergeCell ref="BD35:BF35"/>
    <mergeCell ref="BG35:BI35"/>
    <mergeCell ref="BJ35:BL35"/>
    <mergeCell ref="BA36:BC36"/>
    <mergeCell ref="BD36:BF36"/>
    <mergeCell ref="BG36:BI36"/>
    <mergeCell ref="BJ36:BL36"/>
    <mergeCell ref="BM36:BO36"/>
    <mergeCell ref="AQ32:AR32"/>
    <mergeCell ref="AS32:AW32"/>
    <mergeCell ref="AX32:AZ32"/>
    <mergeCell ref="BA32:BC32"/>
    <mergeCell ref="BD32:BF32"/>
    <mergeCell ref="BG32:BI32"/>
    <mergeCell ref="BJ33:BL33"/>
    <mergeCell ref="BM33:BO33"/>
    <mergeCell ref="I34:I36"/>
    <mergeCell ref="J34:N34"/>
    <mergeCell ref="O34:V34"/>
    <mergeCell ref="X34:Y34"/>
    <mergeCell ref="Z34:AN34"/>
    <mergeCell ref="AQ34:AR34"/>
    <mergeCell ref="AS34:AW34"/>
    <mergeCell ref="AX34:AZ34"/>
    <mergeCell ref="BA34:BC34"/>
    <mergeCell ref="BD34:BF34"/>
    <mergeCell ref="BG34:BI34"/>
    <mergeCell ref="BJ34:BL34"/>
    <mergeCell ref="BM34:BO34"/>
    <mergeCell ref="J35:N35"/>
    <mergeCell ref="O35:V35"/>
    <mergeCell ref="X35:Y35"/>
    <mergeCell ref="BG30:BO30"/>
    <mergeCell ref="Z31:AE31"/>
    <mergeCell ref="AQ31:AR31"/>
    <mergeCell ref="AS31:AW31"/>
    <mergeCell ref="AX31:BF31"/>
    <mergeCell ref="BG31:BO31"/>
    <mergeCell ref="AF31:AM31"/>
    <mergeCell ref="I32:N32"/>
    <mergeCell ref="O32:P32"/>
    <mergeCell ref="Q32:R32"/>
    <mergeCell ref="S32:T32"/>
    <mergeCell ref="U32:V32"/>
    <mergeCell ref="X32:Y33"/>
    <mergeCell ref="Z32:AN33"/>
    <mergeCell ref="BJ32:BL32"/>
    <mergeCell ref="BM32:BO32"/>
    <mergeCell ref="I33:N33"/>
    <mergeCell ref="O33:V33"/>
    <mergeCell ref="AQ33:AR33"/>
    <mergeCell ref="AS33:AW33"/>
    <mergeCell ref="AX33:AZ33"/>
    <mergeCell ref="BA33:BC33"/>
    <mergeCell ref="BD33:BF33"/>
    <mergeCell ref="BG33:BI33"/>
    <mergeCell ref="I11:I16"/>
    <mergeCell ref="J11:N11"/>
    <mergeCell ref="O11:R11"/>
    <mergeCell ref="T11:V11"/>
    <mergeCell ref="X11:AE11"/>
    <mergeCell ref="AF11:AG11"/>
    <mergeCell ref="J15:N15"/>
    <mergeCell ref="O15:V15"/>
    <mergeCell ref="X15:AH15"/>
    <mergeCell ref="J12:N14"/>
    <mergeCell ref="O12:V14"/>
    <mergeCell ref="X12:AE14"/>
    <mergeCell ref="AF12:AG12"/>
    <mergeCell ref="AH12:AH14"/>
    <mergeCell ref="AF13:AG13"/>
    <mergeCell ref="AF14:AG14"/>
    <mergeCell ref="J16:N16"/>
    <mergeCell ref="O16:V16"/>
    <mergeCell ref="X16:AH16"/>
    <mergeCell ref="J9:N9"/>
    <mergeCell ref="O9:V9"/>
    <mergeCell ref="X9:Z9"/>
    <mergeCell ref="AA9:AG9"/>
    <mergeCell ref="AH9:AJ9"/>
    <mergeCell ref="AK9:AP9"/>
    <mergeCell ref="AA5:AO6"/>
    <mergeCell ref="I6:N6"/>
    <mergeCell ref="O6:V6"/>
    <mergeCell ref="I7:I9"/>
    <mergeCell ref="J7:N7"/>
    <mergeCell ref="O7:V7"/>
    <mergeCell ref="X7:Z7"/>
    <mergeCell ref="AA7:AO7"/>
    <mergeCell ref="J8:N8"/>
    <mergeCell ref="O8:V8"/>
    <mergeCell ref="I5:N5"/>
    <mergeCell ref="O5:P5"/>
    <mergeCell ref="Q5:R5"/>
    <mergeCell ref="S5:T5"/>
    <mergeCell ref="U5:V5"/>
    <mergeCell ref="X5:Z6"/>
    <mergeCell ref="AF58:AM58"/>
    <mergeCell ref="AS1:AV1"/>
    <mergeCell ref="BL1:BM1"/>
    <mergeCell ref="AB2:AE2"/>
    <mergeCell ref="AF2:AP2"/>
    <mergeCell ref="AA4:AF4"/>
    <mergeCell ref="AR3:BR3"/>
    <mergeCell ref="AG4:AN4"/>
    <mergeCell ref="X8:Z8"/>
    <mergeCell ref="AA8:AO8"/>
    <mergeCell ref="AI11:AP11"/>
    <mergeCell ref="AI12:AP14"/>
    <mergeCell ref="BB27:BD27"/>
    <mergeCell ref="BE27:BH27"/>
    <mergeCell ref="BI27:BL27"/>
    <mergeCell ref="BM27:BP27"/>
    <mergeCell ref="AR28:AU28"/>
    <mergeCell ref="BK28:BL28"/>
    <mergeCell ref="AI15:AP15"/>
    <mergeCell ref="AI16:AP16"/>
    <mergeCell ref="AA18:AP18"/>
    <mergeCell ref="AE29:AO29"/>
    <mergeCell ref="BK29:BL29"/>
    <mergeCell ref="AQ30:BF30"/>
  </mergeCells>
  <phoneticPr fontId="2"/>
  <printOptions horizontalCentered="1"/>
  <pageMargins left="0.35433070866141736" right="0.19685039370078741" top="0.47244094488188981" bottom="0.19685039370078741" header="0.19685039370078741" footer="0.19685039370078741"/>
  <pageSetup paperSize="9" scale="85" orientation="landscape" verticalDpi="300" r:id="rId1"/>
  <headerFooter alignWithMargins="0">
    <oddFooter>&amp;L2021.1改訂Ver.1</oddFooter>
  </headerFooter>
  <rowBreaks count="3" manualBreakCount="3">
    <brk id="27" max="69" man="1"/>
    <brk id="54" max="69" man="1"/>
    <brk id="82" min="8" max="6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BK107"/>
  <sheetViews>
    <sheetView showGridLines="0" tabSelected="1" view="pageBreakPreview" zoomScaleNormal="100" zoomScaleSheetLayoutView="100" zoomScalePageLayoutView="68" workbookViewId="0">
      <selection activeCell="AW11" sqref="AW11"/>
    </sheetView>
  </sheetViews>
  <sheetFormatPr defaultRowHeight="13.5" x14ac:dyDescent="0.15"/>
  <cols>
    <col min="1" max="1" width="3" customWidth="1"/>
    <col min="2" max="2" width="3.375" customWidth="1"/>
    <col min="3" max="24" width="2.625" customWidth="1"/>
    <col min="25" max="25" width="2.375" customWidth="1"/>
    <col min="26" max="38" width="2.625" customWidth="1"/>
    <col min="39" max="39" width="2.875" customWidth="1"/>
    <col min="40" max="40" width="5.875" customWidth="1"/>
    <col min="41" max="43" width="2.875" customWidth="1"/>
    <col min="44" max="63" width="1.5" customWidth="1"/>
  </cols>
  <sheetData>
    <row r="1" spans="2:63" ht="22.5" customHeight="1" x14ac:dyDescent="0.15">
      <c r="V1" s="1"/>
      <c r="W1" s="1"/>
      <c r="X1" s="1"/>
      <c r="Y1" s="1" t="s">
        <v>0</v>
      </c>
      <c r="AA1" s="1"/>
      <c r="AL1" s="73" t="s">
        <v>1</v>
      </c>
      <c r="AM1" s="73"/>
      <c r="AN1" s="73"/>
      <c r="AO1" s="73"/>
      <c r="BE1" s="74"/>
      <c r="BF1" s="74"/>
    </row>
    <row r="2" spans="2:63" ht="23.1" customHeight="1" x14ac:dyDescent="0.15">
      <c r="D2" s="2" t="s">
        <v>127</v>
      </c>
      <c r="U2" s="75" t="s">
        <v>63</v>
      </c>
      <c r="V2" s="75"/>
      <c r="W2" s="75"/>
      <c r="X2" s="75"/>
      <c r="Y2" s="358" t="s">
        <v>129</v>
      </c>
      <c r="Z2" s="358"/>
      <c r="AA2" s="358"/>
      <c r="AB2" s="358"/>
      <c r="AC2" s="358"/>
      <c r="AD2" s="358"/>
      <c r="AE2" s="358"/>
      <c r="AF2" s="358"/>
      <c r="AG2" s="358"/>
      <c r="AH2" s="358"/>
      <c r="AI2" s="358"/>
    </row>
    <row r="3" spans="2:63" ht="24" customHeight="1" thickBot="1" x14ac:dyDescent="0.2">
      <c r="AK3" s="3"/>
      <c r="AL3" s="3"/>
      <c r="BJ3" s="4"/>
      <c r="BK3" s="4"/>
    </row>
    <row r="4" spans="2:63" ht="26.25" customHeight="1" thickBot="1" x14ac:dyDescent="0.2">
      <c r="C4" t="s">
        <v>4</v>
      </c>
      <c r="T4" s="77" t="s">
        <v>122</v>
      </c>
      <c r="U4" s="78"/>
      <c r="V4" s="78"/>
      <c r="W4" s="78"/>
      <c r="X4" s="78"/>
      <c r="Y4" s="78"/>
      <c r="Z4" s="70"/>
      <c r="AA4" s="71"/>
      <c r="AB4" s="71"/>
      <c r="AC4" s="71"/>
      <c r="AD4" s="71"/>
      <c r="AE4" s="71"/>
      <c r="AF4" s="71"/>
      <c r="AG4" s="72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2:63" ht="26.25" customHeight="1" x14ac:dyDescent="0.15">
      <c r="B5" s="140" t="s">
        <v>5</v>
      </c>
      <c r="C5" s="141"/>
      <c r="D5" s="141"/>
      <c r="E5" s="141"/>
      <c r="F5" s="141"/>
      <c r="G5" s="142"/>
      <c r="H5" s="143"/>
      <c r="I5" s="144"/>
      <c r="J5" s="144"/>
      <c r="K5" s="144"/>
      <c r="L5" s="144"/>
      <c r="M5" s="144"/>
      <c r="N5" s="144"/>
      <c r="O5" s="145"/>
      <c r="Q5" s="146" t="s">
        <v>6</v>
      </c>
      <c r="R5" s="147"/>
      <c r="S5" s="148"/>
      <c r="T5" s="12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6"/>
      <c r="AM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26.25" customHeight="1" x14ac:dyDescent="0.15">
      <c r="B6" s="123" t="s">
        <v>8</v>
      </c>
      <c r="C6" s="124"/>
      <c r="D6" s="124"/>
      <c r="E6" s="124"/>
      <c r="F6" s="124"/>
      <c r="G6" s="125"/>
      <c r="H6" s="126"/>
      <c r="I6" s="127"/>
      <c r="J6" s="127"/>
      <c r="K6" s="127"/>
      <c r="L6" s="127"/>
      <c r="M6" s="127"/>
      <c r="N6" s="127"/>
      <c r="O6" s="128"/>
      <c r="Q6" s="84"/>
      <c r="R6" s="85"/>
      <c r="S6" s="86"/>
      <c r="T6" s="87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"/>
      <c r="AM6" s="9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2:63" ht="26.25" customHeight="1" x14ac:dyDescent="0.3">
      <c r="B7" s="129" t="s">
        <v>9</v>
      </c>
      <c r="C7" s="362" t="s">
        <v>124</v>
      </c>
      <c r="D7" s="363"/>
      <c r="E7" s="363"/>
      <c r="F7" s="363"/>
      <c r="G7" s="364"/>
      <c r="H7" s="134"/>
      <c r="I7" s="135"/>
      <c r="J7" s="135"/>
      <c r="K7" s="135"/>
      <c r="L7" s="135"/>
      <c r="M7" s="135"/>
      <c r="N7" s="135"/>
      <c r="O7" s="136"/>
      <c r="Q7" s="84" t="s">
        <v>11</v>
      </c>
      <c r="R7" s="85"/>
      <c r="S7" s="86"/>
      <c r="T7" s="8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2:63" ht="26.25" customHeight="1" x14ac:dyDescent="0.3">
      <c r="B8" s="129"/>
      <c r="C8" s="365" t="s">
        <v>123</v>
      </c>
      <c r="D8" s="366"/>
      <c r="E8" s="366"/>
      <c r="F8" s="366"/>
      <c r="G8" s="367"/>
      <c r="H8" s="368" t="str">
        <f>IF(H7="","",TRUNC(H7*0.1))</f>
        <v/>
      </c>
      <c r="I8" s="369"/>
      <c r="J8" s="369"/>
      <c r="K8" s="369"/>
      <c r="L8" s="369"/>
      <c r="M8" s="369"/>
      <c r="N8" s="369"/>
      <c r="O8" s="370"/>
      <c r="Q8" s="84" t="s">
        <v>12</v>
      </c>
      <c r="R8" s="85"/>
      <c r="S8" s="86"/>
      <c r="T8" s="87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2:63" ht="26.25" customHeight="1" thickBot="1" x14ac:dyDescent="0.35">
      <c r="B9" s="130"/>
      <c r="C9" s="110" t="s">
        <v>10</v>
      </c>
      <c r="D9" s="111"/>
      <c r="E9" s="111"/>
      <c r="F9" s="111"/>
      <c r="G9" s="112"/>
      <c r="H9" s="359" t="str">
        <f>IF(H7="","",+H8+H7)</f>
        <v/>
      </c>
      <c r="I9" s="360"/>
      <c r="J9" s="360"/>
      <c r="K9" s="360"/>
      <c r="L9" s="360"/>
      <c r="M9" s="360"/>
      <c r="N9" s="360"/>
      <c r="O9" s="361"/>
      <c r="Q9" s="116" t="s">
        <v>13</v>
      </c>
      <c r="R9" s="117"/>
      <c r="S9" s="117"/>
      <c r="T9" s="118"/>
      <c r="U9" s="118"/>
      <c r="V9" s="118"/>
      <c r="W9" s="118"/>
      <c r="X9" s="118"/>
      <c r="Y9" s="118"/>
      <c r="Z9" s="118"/>
      <c r="AA9" s="117" t="s">
        <v>14</v>
      </c>
      <c r="AB9" s="117"/>
      <c r="AC9" s="117"/>
      <c r="AD9" s="119"/>
      <c r="AE9" s="119"/>
      <c r="AF9" s="119"/>
      <c r="AG9" s="119"/>
      <c r="AH9" s="119"/>
      <c r="AI9" s="12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2:63" ht="27" customHeight="1" thickBot="1" x14ac:dyDescent="0.2">
      <c r="B10" s="11"/>
      <c r="C10" s="12"/>
      <c r="D10" s="12"/>
      <c r="E10" s="12"/>
      <c r="F10" s="12"/>
      <c r="G10" s="12"/>
      <c r="H10" s="4"/>
      <c r="I10" s="4"/>
      <c r="J10" s="4"/>
      <c r="K10" s="4"/>
      <c r="L10" s="4"/>
      <c r="M10" s="4"/>
      <c r="N10" s="4"/>
      <c r="O10" s="4"/>
      <c r="T10" s="13"/>
      <c r="AM10" s="10"/>
      <c r="AN10" s="1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2:63" ht="26.25" customHeight="1" x14ac:dyDescent="0.45">
      <c r="B11" s="149" t="s">
        <v>15</v>
      </c>
      <c r="C11" s="152" t="s">
        <v>16</v>
      </c>
      <c r="D11" s="152"/>
      <c r="E11" s="152"/>
      <c r="F11" s="152"/>
      <c r="G11" s="152"/>
      <c r="H11" s="153"/>
      <c r="I11" s="154"/>
      <c r="J11" s="154"/>
      <c r="K11" s="154"/>
      <c r="L11" s="15"/>
      <c r="M11" s="154"/>
      <c r="N11" s="154"/>
      <c r="O11" s="155"/>
      <c r="Q11" s="156" t="s">
        <v>19</v>
      </c>
      <c r="R11" s="157"/>
      <c r="S11" s="157"/>
      <c r="T11" s="157"/>
      <c r="U11" s="157"/>
      <c r="V11" s="157"/>
      <c r="W11" s="157"/>
      <c r="X11" s="157"/>
      <c r="Y11" s="158"/>
      <c r="Z11" s="159"/>
      <c r="AA11" s="45" t="s">
        <v>20</v>
      </c>
      <c r="AB11" s="89"/>
      <c r="AC11" s="90"/>
      <c r="AD11" s="90"/>
      <c r="AE11" s="90"/>
      <c r="AF11" s="90"/>
      <c r="AG11" s="90"/>
      <c r="AH11" s="90"/>
      <c r="AI11" s="91"/>
      <c r="AM11" s="7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7"/>
      <c r="BI11" s="17"/>
    </row>
    <row r="12" spans="2:63" ht="9" customHeight="1" x14ac:dyDescent="0.15">
      <c r="B12" s="150"/>
      <c r="C12" s="160" t="s">
        <v>21</v>
      </c>
      <c r="D12" s="160"/>
      <c r="E12" s="160"/>
      <c r="F12" s="160"/>
      <c r="G12" s="160"/>
      <c r="H12" s="92"/>
      <c r="I12" s="93"/>
      <c r="J12" s="93"/>
      <c r="K12" s="93"/>
      <c r="L12" s="93"/>
      <c r="M12" s="93"/>
      <c r="N12" s="93"/>
      <c r="O12" s="94"/>
      <c r="Q12" s="166" t="s">
        <v>22</v>
      </c>
      <c r="R12" s="167"/>
      <c r="S12" s="167"/>
      <c r="T12" s="167"/>
      <c r="U12" s="167"/>
      <c r="V12" s="167"/>
      <c r="W12" s="167"/>
      <c r="X12" s="167"/>
      <c r="Y12" s="371">
        <v>100</v>
      </c>
      <c r="Z12" s="372"/>
      <c r="AA12" s="125" t="s">
        <v>20</v>
      </c>
      <c r="AB12" s="92"/>
      <c r="AC12" s="93"/>
      <c r="AD12" s="93"/>
      <c r="AE12" s="93"/>
      <c r="AF12" s="93"/>
      <c r="AG12" s="93"/>
      <c r="AH12" s="93"/>
      <c r="AI12" s="94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7"/>
      <c r="BF12" s="7"/>
      <c r="BG12" s="7"/>
      <c r="BH12" s="17"/>
      <c r="BI12" s="17"/>
    </row>
    <row r="13" spans="2:63" ht="9" customHeight="1" x14ac:dyDescent="0.15">
      <c r="B13" s="150"/>
      <c r="C13" s="160"/>
      <c r="D13" s="160"/>
      <c r="E13" s="160"/>
      <c r="F13" s="160"/>
      <c r="G13" s="160"/>
      <c r="H13" s="95"/>
      <c r="I13" s="96"/>
      <c r="J13" s="96"/>
      <c r="K13" s="96"/>
      <c r="L13" s="96"/>
      <c r="M13" s="96"/>
      <c r="N13" s="96"/>
      <c r="O13" s="97"/>
      <c r="Q13" s="166"/>
      <c r="R13" s="167"/>
      <c r="S13" s="167"/>
      <c r="T13" s="167"/>
      <c r="U13" s="167"/>
      <c r="V13" s="167"/>
      <c r="W13" s="167"/>
      <c r="X13" s="167"/>
      <c r="Y13" s="373">
        <v>95</v>
      </c>
      <c r="Z13" s="374"/>
      <c r="AA13" s="125"/>
      <c r="AB13" s="95"/>
      <c r="AC13" s="96"/>
      <c r="AD13" s="96"/>
      <c r="AE13" s="96"/>
      <c r="AF13" s="96"/>
      <c r="AG13" s="96"/>
      <c r="AH13" s="96"/>
      <c r="AI13" s="97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7"/>
      <c r="BF13" s="7"/>
      <c r="BG13" s="7"/>
      <c r="BH13" s="17"/>
      <c r="BI13" s="17"/>
    </row>
    <row r="14" spans="2:63" ht="9" customHeight="1" x14ac:dyDescent="0.15">
      <c r="B14" s="150"/>
      <c r="C14" s="160"/>
      <c r="D14" s="160"/>
      <c r="E14" s="160"/>
      <c r="F14" s="160"/>
      <c r="G14" s="160"/>
      <c r="H14" s="98"/>
      <c r="I14" s="99"/>
      <c r="J14" s="99"/>
      <c r="K14" s="99"/>
      <c r="L14" s="99"/>
      <c r="M14" s="99"/>
      <c r="N14" s="99"/>
      <c r="O14" s="100"/>
      <c r="Q14" s="166"/>
      <c r="R14" s="167"/>
      <c r="S14" s="167"/>
      <c r="T14" s="167"/>
      <c r="U14" s="167"/>
      <c r="V14" s="167"/>
      <c r="W14" s="167"/>
      <c r="X14" s="167"/>
      <c r="Y14" s="375">
        <v>90</v>
      </c>
      <c r="Z14" s="376"/>
      <c r="AA14" s="125"/>
      <c r="AB14" s="98"/>
      <c r="AC14" s="99"/>
      <c r="AD14" s="99"/>
      <c r="AE14" s="99"/>
      <c r="AF14" s="99"/>
      <c r="AG14" s="99"/>
      <c r="AH14" s="99"/>
      <c r="AI14" s="10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7"/>
      <c r="BF14" s="7"/>
      <c r="BG14" s="7"/>
      <c r="BH14" s="17"/>
      <c r="BI14" s="17"/>
    </row>
    <row r="15" spans="2:63" ht="26.25" customHeight="1" thickBot="1" x14ac:dyDescent="0.3">
      <c r="B15" s="150"/>
      <c r="C15" s="160" t="s">
        <v>23</v>
      </c>
      <c r="D15" s="160"/>
      <c r="E15" s="160"/>
      <c r="F15" s="160"/>
      <c r="G15" s="160"/>
      <c r="H15" s="161"/>
      <c r="I15" s="162"/>
      <c r="J15" s="162"/>
      <c r="K15" s="162"/>
      <c r="L15" s="162"/>
      <c r="M15" s="162"/>
      <c r="N15" s="162"/>
      <c r="O15" s="163"/>
      <c r="Q15" s="164" t="s">
        <v>24</v>
      </c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02"/>
      <c r="AC15" s="103"/>
      <c r="AD15" s="103"/>
      <c r="AE15" s="103"/>
      <c r="AF15" s="103"/>
      <c r="AG15" s="103"/>
      <c r="AH15" s="103"/>
      <c r="AI15" s="104"/>
      <c r="AM15" s="9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J15" s="4"/>
    </row>
    <row r="16" spans="2:63" ht="26.25" customHeight="1" thickTop="1" thickBot="1" x14ac:dyDescent="0.3">
      <c r="B16" s="151"/>
      <c r="C16" s="174" t="s">
        <v>25</v>
      </c>
      <c r="D16" s="175"/>
      <c r="E16" s="175"/>
      <c r="F16" s="175"/>
      <c r="G16" s="175"/>
      <c r="H16" s="176" t="str">
        <f>IF(H15="","",(H12+H15))</f>
        <v/>
      </c>
      <c r="I16" s="177"/>
      <c r="J16" s="177"/>
      <c r="K16" s="177"/>
      <c r="L16" s="177"/>
      <c r="M16" s="177"/>
      <c r="N16" s="177"/>
      <c r="O16" s="178"/>
      <c r="Q16" s="179" t="s">
        <v>26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77">
        <f>AB12-AB15</f>
        <v>0</v>
      </c>
      <c r="AC16" s="378"/>
      <c r="AD16" s="378"/>
      <c r="AE16" s="378"/>
      <c r="AF16" s="378"/>
      <c r="AG16" s="378"/>
      <c r="AH16" s="378"/>
      <c r="AI16" s="379"/>
      <c r="AM16" s="9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2:63" ht="24" customHeight="1" x14ac:dyDescent="0.15"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2:63" ht="26.25" customHeight="1" x14ac:dyDescent="0.15">
      <c r="T18" s="108" t="s">
        <v>27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M18" s="10"/>
      <c r="AN18" s="10"/>
      <c r="BE18" s="10"/>
      <c r="BF18" s="10"/>
      <c r="BG18" s="10"/>
    </row>
    <row r="19" spans="2:63" ht="9" customHeight="1" x14ac:dyDescent="0.15"/>
    <row r="20" spans="2:63" ht="26.25" customHeight="1" x14ac:dyDescent="0.15">
      <c r="K20" t="s">
        <v>28</v>
      </c>
    </row>
    <row r="21" spans="2:63" ht="26.25" customHeight="1" x14ac:dyDescent="0.15">
      <c r="K21" t="s">
        <v>121</v>
      </c>
    </row>
    <row r="22" spans="2:63" ht="26.25" customHeight="1" x14ac:dyDescent="0.15">
      <c r="K22" t="s">
        <v>30</v>
      </c>
    </row>
    <row r="23" spans="2:63" ht="26.25" customHeight="1" x14ac:dyDescent="0.15">
      <c r="K23" t="s">
        <v>31</v>
      </c>
    </row>
    <row r="24" spans="2:63" ht="26.25" customHeight="1" x14ac:dyDescent="0.15">
      <c r="K24" t="s">
        <v>32</v>
      </c>
    </row>
    <row r="25" spans="2:63" ht="26.25" customHeight="1" x14ac:dyDescent="0.15">
      <c r="K25" t="s">
        <v>119</v>
      </c>
    </row>
    <row r="26" spans="2:63" ht="27" customHeight="1" x14ac:dyDescent="0.15">
      <c r="K26" t="s">
        <v>33</v>
      </c>
    </row>
    <row r="27" spans="2:63" ht="23.1" customHeight="1" x14ac:dyDescent="0.15">
      <c r="C27" s="17"/>
      <c r="AP27" s="19"/>
      <c r="AQ27" s="19"/>
      <c r="AT27" s="19"/>
      <c r="AU27" s="101"/>
      <c r="AV27" s="101"/>
      <c r="AW27" s="101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4"/>
      <c r="BK27" s="4"/>
    </row>
    <row r="28" spans="2:63" s="531" customFormat="1" ht="22.5" customHeight="1" x14ac:dyDescent="0.15">
      <c r="T28" s="532"/>
      <c r="U28" s="532"/>
      <c r="V28" s="532"/>
      <c r="W28" s="532"/>
      <c r="X28" s="532" t="s">
        <v>0</v>
      </c>
      <c r="Z28" s="532"/>
      <c r="AK28" s="533" t="s">
        <v>34</v>
      </c>
      <c r="AL28" s="533"/>
      <c r="AM28" s="533"/>
      <c r="AN28" s="533"/>
      <c r="BD28" s="534"/>
      <c r="BE28" s="534"/>
    </row>
    <row r="29" spans="2:63" s="531" customFormat="1" ht="23.1" customHeight="1" x14ac:dyDescent="0.15">
      <c r="D29" s="535" t="s">
        <v>127</v>
      </c>
      <c r="T29" s="535"/>
      <c r="U29" s="535"/>
      <c r="V29" s="535"/>
      <c r="W29" s="535"/>
      <c r="X29" s="536" t="str">
        <f t="shared" ref="X29" si="0">$Y$2</f>
        <v>令和   年    月 　  日</v>
      </c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BD29" s="534" t="s">
        <v>35</v>
      </c>
      <c r="BE29" s="534"/>
    </row>
    <row r="30" spans="2:63" s="531" customFormat="1" ht="24" customHeight="1" thickBot="1" x14ac:dyDescent="0.2">
      <c r="AJ30" s="534" t="s">
        <v>36</v>
      </c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7"/>
      <c r="BA30" s="537"/>
      <c r="BB30" s="537"/>
      <c r="BC30" s="537"/>
      <c r="BD30" s="537"/>
      <c r="BE30" s="537"/>
      <c r="BF30" s="537"/>
      <c r="BG30" s="537"/>
      <c r="BH30" s="537"/>
      <c r="BI30" s="538"/>
      <c r="BJ30" s="538"/>
      <c r="BK30" s="539"/>
    </row>
    <row r="31" spans="2:63" s="531" customFormat="1" ht="26.25" customHeight="1" thickTop="1" thickBot="1" x14ac:dyDescent="0.2">
      <c r="C31" s="531" t="s">
        <v>4</v>
      </c>
      <c r="S31" s="540" t="s">
        <v>122</v>
      </c>
      <c r="T31" s="541"/>
      <c r="U31" s="541"/>
      <c r="V31" s="541"/>
      <c r="W31" s="541"/>
      <c r="X31" s="541"/>
      <c r="Y31" s="542" t="str">
        <f>IF($Z$4="","",$Z$4)</f>
        <v/>
      </c>
      <c r="Z31" s="543"/>
      <c r="AA31" s="543"/>
      <c r="AB31" s="543"/>
      <c r="AC31" s="543"/>
      <c r="AD31" s="543"/>
      <c r="AE31" s="543"/>
      <c r="AF31" s="544"/>
      <c r="AJ31" s="545" t="s">
        <v>37</v>
      </c>
      <c r="AK31" s="546"/>
      <c r="AL31" s="547" t="s">
        <v>38</v>
      </c>
      <c r="AM31" s="547"/>
      <c r="AN31" s="547"/>
      <c r="AO31" s="547"/>
      <c r="AP31" s="547"/>
      <c r="AQ31" s="547" t="s">
        <v>39</v>
      </c>
      <c r="AR31" s="547"/>
      <c r="AS31" s="547"/>
      <c r="AT31" s="547"/>
      <c r="AU31" s="547"/>
      <c r="AV31" s="547"/>
      <c r="AW31" s="547"/>
      <c r="AX31" s="547"/>
      <c r="AY31" s="548"/>
      <c r="AZ31" s="549" t="s">
        <v>40</v>
      </c>
      <c r="BA31" s="547"/>
      <c r="BB31" s="547"/>
      <c r="BC31" s="547"/>
      <c r="BD31" s="547"/>
      <c r="BE31" s="547"/>
      <c r="BF31" s="547"/>
      <c r="BG31" s="547"/>
      <c r="BH31" s="550"/>
      <c r="BI31" s="551"/>
      <c r="BJ31" s="551"/>
      <c r="BK31" s="552"/>
    </row>
    <row r="32" spans="2:63" s="531" customFormat="1" ht="26.25" customHeight="1" x14ac:dyDescent="0.15">
      <c r="B32" s="553" t="s">
        <v>5</v>
      </c>
      <c r="C32" s="554"/>
      <c r="D32" s="554"/>
      <c r="E32" s="554"/>
      <c r="F32" s="554"/>
      <c r="G32" s="555"/>
      <c r="H32" s="556" t="str">
        <f>IF($H$5="","",$H$5)</f>
        <v/>
      </c>
      <c r="I32" s="557"/>
      <c r="J32" s="557" t="str">
        <f>IF($J$5="","",$J$5)</f>
        <v/>
      </c>
      <c r="K32" s="557"/>
      <c r="L32" s="557" t="str">
        <f>IF($L$5="","",$L$5)</f>
        <v/>
      </c>
      <c r="M32" s="557"/>
      <c r="N32" s="557" t="str">
        <f>IF($N$5="","",$N$5)</f>
        <v/>
      </c>
      <c r="O32" s="558"/>
      <c r="Q32" s="559" t="s">
        <v>6</v>
      </c>
      <c r="R32" s="560"/>
      <c r="S32" s="561" t="str">
        <f>IF($T$5="","",$T$5)</f>
        <v/>
      </c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3"/>
      <c r="AJ32" s="564"/>
      <c r="AK32" s="565"/>
      <c r="AL32" s="565"/>
      <c r="AM32" s="565"/>
      <c r="AN32" s="565"/>
      <c r="AO32" s="565"/>
      <c r="AP32" s="565"/>
      <c r="AQ32" s="565"/>
      <c r="AR32" s="565"/>
      <c r="AS32" s="566"/>
      <c r="AT32" s="567"/>
      <c r="AU32" s="565"/>
      <c r="AV32" s="568"/>
      <c r="AW32" s="569"/>
      <c r="AX32" s="565"/>
      <c r="AY32" s="566"/>
      <c r="AZ32" s="570"/>
      <c r="BA32" s="565"/>
      <c r="BB32" s="566"/>
      <c r="BC32" s="567"/>
      <c r="BD32" s="565"/>
      <c r="BE32" s="568"/>
      <c r="BF32" s="569"/>
      <c r="BG32" s="565"/>
      <c r="BH32" s="571"/>
      <c r="BI32" s="572"/>
      <c r="BJ32" s="572"/>
      <c r="BK32" s="573"/>
    </row>
    <row r="33" spans="2:63" s="531" customFormat="1" ht="26.25" customHeight="1" x14ac:dyDescent="0.15">
      <c r="B33" s="574" t="s">
        <v>8</v>
      </c>
      <c r="C33" s="575"/>
      <c r="D33" s="575"/>
      <c r="E33" s="575"/>
      <c r="F33" s="575"/>
      <c r="G33" s="569"/>
      <c r="H33" s="576" t="str">
        <f>IF($H$6="","",$H$6)</f>
        <v/>
      </c>
      <c r="I33" s="577"/>
      <c r="J33" s="577"/>
      <c r="K33" s="577"/>
      <c r="L33" s="577"/>
      <c r="M33" s="577"/>
      <c r="N33" s="577"/>
      <c r="O33" s="578"/>
      <c r="Q33" s="579"/>
      <c r="R33" s="580"/>
      <c r="S33" s="581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3"/>
      <c r="AJ33" s="564"/>
      <c r="AK33" s="565"/>
      <c r="AL33" s="565"/>
      <c r="AM33" s="565"/>
      <c r="AN33" s="565"/>
      <c r="AO33" s="565"/>
      <c r="AP33" s="565"/>
      <c r="AQ33" s="565"/>
      <c r="AR33" s="565"/>
      <c r="AS33" s="566"/>
      <c r="AT33" s="567"/>
      <c r="AU33" s="565"/>
      <c r="AV33" s="568"/>
      <c r="AW33" s="569"/>
      <c r="AX33" s="565"/>
      <c r="AY33" s="566"/>
      <c r="AZ33" s="570"/>
      <c r="BA33" s="565"/>
      <c r="BB33" s="566"/>
      <c r="BC33" s="567"/>
      <c r="BD33" s="565"/>
      <c r="BE33" s="568"/>
      <c r="BF33" s="569"/>
      <c r="BG33" s="565"/>
      <c r="BH33" s="571"/>
      <c r="BI33" s="572"/>
      <c r="BJ33" s="572"/>
      <c r="BK33" s="573"/>
    </row>
    <row r="34" spans="2:63" s="531" customFormat="1" ht="26.25" customHeight="1" x14ac:dyDescent="0.3">
      <c r="B34" s="584" t="s">
        <v>9</v>
      </c>
      <c r="C34" s="585" t="s">
        <v>124</v>
      </c>
      <c r="D34" s="586"/>
      <c r="E34" s="586"/>
      <c r="F34" s="586"/>
      <c r="G34" s="587"/>
      <c r="H34" s="368" t="str">
        <f>IF($H$7="","",$H$7)</f>
        <v/>
      </c>
      <c r="I34" s="369"/>
      <c r="J34" s="369"/>
      <c r="K34" s="369"/>
      <c r="L34" s="369"/>
      <c r="M34" s="369"/>
      <c r="N34" s="369"/>
      <c r="O34" s="370"/>
      <c r="Q34" s="579" t="s">
        <v>11</v>
      </c>
      <c r="R34" s="580"/>
      <c r="S34" s="581" t="str">
        <f>IF($T$7="","",$T$7)</f>
        <v/>
      </c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3"/>
      <c r="AJ34" s="564"/>
      <c r="AK34" s="565"/>
      <c r="AL34" s="565"/>
      <c r="AM34" s="565"/>
      <c r="AN34" s="565"/>
      <c r="AO34" s="565"/>
      <c r="AP34" s="565"/>
      <c r="AQ34" s="565"/>
      <c r="AR34" s="565"/>
      <c r="AS34" s="566"/>
      <c r="AT34" s="567"/>
      <c r="AU34" s="565"/>
      <c r="AV34" s="568"/>
      <c r="AW34" s="569"/>
      <c r="AX34" s="565"/>
      <c r="AY34" s="566"/>
      <c r="AZ34" s="570"/>
      <c r="BA34" s="565"/>
      <c r="BB34" s="566"/>
      <c r="BC34" s="567"/>
      <c r="BD34" s="565"/>
      <c r="BE34" s="568"/>
      <c r="BF34" s="569"/>
      <c r="BG34" s="565"/>
      <c r="BH34" s="571"/>
      <c r="BI34" s="572"/>
      <c r="BJ34" s="572"/>
      <c r="BK34" s="573"/>
    </row>
    <row r="35" spans="2:63" s="531" customFormat="1" ht="26.25" customHeight="1" x14ac:dyDescent="0.3">
      <c r="B35" s="584"/>
      <c r="C35" s="588" t="s">
        <v>123</v>
      </c>
      <c r="D35" s="589"/>
      <c r="E35" s="589"/>
      <c r="F35" s="589"/>
      <c r="G35" s="590"/>
      <c r="H35" s="368" t="str">
        <f>IF($H$8="","",$H$8)</f>
        <v/>
      </c>
      <c r="I35" s="369"/>
      <c r="J35" s="369"/>
      <c r="K35" s="369"/>
      <c r="L35" s="369"/>
      <c r="M35" s="369"/>
      <c r="N35" s="369"/>
      <c r="O35" s="370"/>
      <c r="Q35" s="591" t="s">
        <v>12</v>
      </c>
      <c r="R35" s="592"/>
      <c r="S35" s="593" t="str">
        <f>IF($T$8="","",$T$8)</f>
        <v/>
      </c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83"/>
      <c r="AJ35" s="564"/>
      <c r="AK35" s="565"/>
      <c r="AL35" s="565"/>
      <c r="AM35" s="565"/>
      <c r="AN35" s="565"/>
      <c r="AO35" s="565"/>
      <c r="AP35" s="565"/>
      <c r="AQ35" s="565"/>
      <c r="AR35" s="565"/>
      <c r="AS35" s="566"/>
      <c r="AT35" s="567"/>
      <c r="AU35" s="565"/>
      <c r="AV35" s="568"/>
      <c r="AW35" s="569"/>
      <c r="AX35" s="565"/>
      <c r="AY35" s="566"/>
      <c r="AZ35" s="570"/>
      <c r="BA35" s="565"/>
      <c r="BB35" s="566"/>
      <c r="BC35" s="567"/>
      <c r="BD35" s="565"/>
      <c r="BE35" s="568"/>
      <c r="BF35" s="569"/>
      <c r="BG35" s="565"/>
      <c r="BH35" s="571"/>
      <c r="BI35" s="572"/>
      <c r="BJ35" s="572"/>
      <c r="BK35" s="573"/>
    </row>
    <row r="36" spans="2:63" s="531" customFormat="1" ht="26.25" customHeight="1" thickBot="1" x14ac:dyDescent="0.35">
      <c r="B36" s="595"/>
      <c r="C36" s="596" t="s">
        <v>10</v>
      </c>
      <c r="D36" s="597"/>
      <c r="E36" s="597"/>
      <c r="F36" s="597"/>
      <c r="G36" s="598"/>
      <c r="H36" s="359" t="str">
        <f>IF($H$9="","",$H$9)</f>
        <v/>
      </c>
      <c r="I36" s="360"/>
      <c r="J36" s="360"/>
      <c r="K36" s="360"/>
      <c r="L36" s="360"/>
      <c r="M36" s="360"/>
      <c r="N36" s="360"/>
      <c r="O36" s="361"/>
      <c r="Q36" s="599" t="s">
        <v>41</v>
      </c>
      <c r="R36" s="600"/>
      <c r="S36" s="601" t="str">
        <f>IF($T$9="","",$T$9)</f>
        <v/>
      </c>
      <c r="T36" s="601"/>
      <c r="U36" s="601"/>
      <c r="V36" s="601"/>
      <c r="W36" s="601"/>
      <c r="X36" s="601"/>
      <c r="Y36" s="601"/>
      <c r="Z36" s="602" t="s">
        <v>42</v>
      </c>
      <c r="AA36" s="603"/>
      <c r="AB36" s="602" t="str">
        <f>IF($AD$9="","",$AD$9)</f>
        <v/>
      </c>
      <c r="AC36" s="603"/>
      <c r="AD36" s="603"/>
      <c r="AE36" s="603"/>
      <c r="AF36" s="603"/>
      <c r="AG36" s="603"/>
      <c r="AH36" s="604"/>
      <c r="AI36" s="605"/>
      <c r="AJ36" s="564"/>
      <c r="AK36" s="565"/>
      <c r="AL36" s="565"/>
      <c r="AM36" s="565"/>
      <c r="AN36" s="565"/>
      <c r="AO36" s="565"/>
      <c r="AP36" s="565"/>
      <c r="AQ36" s="565"/>
      <c r="AR36" s="565"/>
      <c r="AS36" s="566"/>
      <c r="AT36" s="567"/>
      <c r="AU36" s="565"/>
      <c r="AV36" s="568"/>
      <c r="AW36" s="569"/>
      <c r="AX36" s="565"/>
      <c r="AY36" s="566"/>
      <c r="AZ36" s="570"/>
      <c r="BA36" s="565"/>
      <c r="BB36" s="566"/>
      <c r="BC36" s="567"/>
      <c r="BD36" s="565"/>
      <c r="BE36" s="568"/>
      <c r="BF36" s="569"/>
      <c r="BG36" s="565"/>
      <c r="BH36" s="571"/>
      <c r="BI36" s="572"/>
      <c r="BJ36" s="572"/>
      <c r="BK36" s="573"/>
    </row>
    <row r="37" spans="2:63" s="531" customFormat="1" ht="27" customHeight="1" thickBot="1" x14ac:dyDescent="0.2">
      <c r="B37" s="606"/>
      <c r="C37" s="607"/>
      <c r="D37" s="607"/>
      <c r="E37" s="607"/>
      <c r="F37" s="607"/>
      <c r="G37" s="607"/>
      <c r="H37" s="605"/>
      <c r="I37" s="605"/>
      <c r="J37" s="605"/>
      <c r="K37" s="605"/>
      <c r="L37" s="605"/>
      <c r="M37" s="605"/>
      <c r="N37" s="605"/>
      <c r="O37" s="605"/>
      <c r="S37" s="608"/>
      <c r="AJ37" s="564"/>
      <c r="AK37" s="565"/>
      <c r="AL37" s="565"/>
      <c r="AM37" s="565"/>
      <c r="AN37" s="565"/>
      <c r="AO37" s="565"/>
      <c r="AP37" s="565"/>
      <c r="AQ37" s="565"/>
      <c r="AR37" s="565"/>
      <c r="AS37" s="566"/>
      <c r="AT37" s="567"/>
      <c r="AU37" s="565"/>
      <c r="AV37" s="568"/>
      <c r="AW37" s="569"/>
      <c r="AX37" s="565"/>
      <c r="AY37" s="566"/>
      <c r="AZ37" s="570"/>
      <c r="BA37" s="565"/>
      <c r="BB37" s="566"/>
      <c r="BC37" s="567"/>
      <c r="BD37" s="565"/>
      <c r="BE37" s="568"/>
      <c r="BF37" s="569"/>
      <c r="BG37" s="565"/>
      <c r="BH37" s="571"/>
      <c r="BI37" s="572"/>
      <c r="BJ37" s="572"/>
      <c r="BK37" s="573"/>
    </row>
    <row r="38" spans="2:63" s="531" customFormat="1" ht="26.25" customHeight="1" thickBot="1" x14ac:dyDescent="0.5">
      <c r="B38" s="609" t="s">
        <v>15</v>
      </c>
      <c r="C38" s="610" t="s">
        <v>16</v>
      </c>
      <c r="D38" s="610"/>
      <c r="E38" s="610"/>
      <c r="F38" s="610"/>
      <c r="G38" s="610"/>
      <c r="H38" s="611" t="str">
        <f>IF($H$11="","",$H$11)</f>
        <v/>
      </c>
      <c r="I38" s="612"/>
      <c r="J38" s="612"/>
      <c r="K38" s="612"/>
      <c r="L38" s="613"/>
      <c r="M38" s="614" t="str">
        <f>IF($M$11="","",$M$11)</f>
        <v/>
      </c>
      <c r="N38" s="614"/>
      <c r="O38" s="615"/>
      <c r="Q38" s="616" t="s">
        <v>19</v>
      </c>
      <c r="R38" s="617"/>
      <c r="S38" s="617"/>
      <c r="T38" s="617"/>
      <c r="U38" s="617"/>
      <c r="V38" s="617"/>
      <c r="W38" s="617"/>
      <c r="X38" s="618" t="str">
        <f>IF($Y$11="","",$Y$11)</f>
        <v/>
      </c>
      <c r="Y38" s="619"/>
      <c r="Z38" s="620" t="s">
        <v>43</v>
      </c>
      <c r="AA38" s="621" t="str">
        <f>IF($AB$11="","",$AB$11)</f>
        <v/>
      </c>
      <c r="AB38" s="622"/>
      <c r="AC38" s="622"/>
      <c r="AD38" s="622"/>
      <c r="AE38" s="622"/>
      <c r="AF38" s="622"/>
      <c r="AG38" s="622"/>
      <c r="AH38" s="623"/>
      <c r="AJ38" s="624"/>
      <c r="AK38" s="625"/>
      <c r="AL38" s="625"/>
      <c r="AM38" s="625"/>
      <c r="AN38" s="625"/>
      <c r="AO38" s="625"/>
      <c r="AP38" s="625"/>
      <c r="AQ38" s="625"/>
      <c r="AR38" s="625"/>
      <c r="AS38" s="626"/>
      <c r="AT38" s="627"/>
      <c r="AU38" s="625"/>
      <c r="AV38" s="628"/>
      <c r="AW38" s="629"/>
      <c r="AX38" s="625"/>
      <c r="AY38" s="626"/>
      <c r="AZ38" s="630"/>
      <c r="BA38" s="625"/>
      <c r="BB38" s="626"/>
      <c r="BC38" s="627"/>
      <c r="BD38" s="625"/>
      <c r="BE38" s="628"/>
      <c r="BF38" s="629"/>
      <c r="BG38" s="625"/>
      <c r="BH38" s="631"/>
      <c r="BI38" s="632"/>
      <c r="BJ38" s="632"/>
      <c r="BK38" s="633"/>
    </row>
    <row r="39" spans="2:63" s="531" customFormat="1" ht="9" customHeight="1" thickTop="1" x14ac:dyDescent="0.15">
      <c r="B39" s="634"/>
      <c r="C39" s="635" t="s">
        <v>21</v>
      </c>
      <c r="D39" s="635"/>
      <c r="E39" s="635"/>
      <c r="F39" s="635"/>
      <c r="G39" s="635"/>
      <c r="H39" s="636" t="str">
        <f>IF($H$12="","",$H$12)</f>
        <v/>
      </c>
      <c r="I39" s="637"/>
      <c r="J39" s="637"/>
      <c r="K39" s="637"/>
      <c r="L39" s="637"/>
      <c r="M39" s="637"/>
      <c r="N39" s="637"/>
      <c r="O39" s="638"/>
      <c r="Q39" s="639" t="s">
        <v>22</v>
      </c>
      <c r="R39" s="640"/>
      <c r="S39" s="640"/>
      <c r="T39" s="640"/>
      <c r="U39" s="640"/>
      <c r="V39" s="640"/>
      <c r="W39" s="640"/>
      <c r="X39" s="641">
        <v>100</v>
      </c>
      <c r="Y39" s="642"/>
      <c r="Z39" s="569" t="s">
        <v>43</v>
      </c>
      <c r="AA39" s="636" t="str">
        <f>IF($AB$12="","",$AB$12)</f>
        <v/>
      </c>
      <c r="AB39" s="637"/>
      <c r="AC39" s="637"/>
      <c r="AD39" s="637"/>
      <c r="AE39" s="637"/>
      <c r="AF39" s="637"/>
      <c r="AG39" s="637"/>
      <c r="AH39" s="638"/>
      <c r="AO39" s="534" t="s">
        <v>44</v>
      </c>
      <c r="AP39" s="534"/>
      <c r="AQ39" s="643"/>
      <c r="AR39" s="644"/>
      <c r="AS39" s="644"/>
      <c r="AT39" s="644"/>
      <c r="AU39" s="644"/>
      <c r="AV39" s="644"/>
      <c r="AW39" s="644"/>
      <c r="AX39" s="644"/>
      <c r="AY39" s="645"/>
      <c r="AZ39" s="646"/>
      <c r="BA39" s="647"/>
      <c r="BB39" s="647"/>
      <c r="BC39" s="647"/>
      <c r="BD39" s="647"/>
      <c r="BE39" s="647"/>
      <c r="BF39" s="647"/>
      <c r="BG39" s="647"/>
      <c r="BH39" s="648"/>
      <c r="BI39" s="605"/>
      <c r="BJ39" s="605"/>
      <c r="BK39" s="534"/>
    </row>
    <row r="40" spans="2:63" s="531" customFormat="1" ht="9" customHeight="1" x14ac:dyDescent="0.15">
      <c r="B40" s="634"/>
      <c r="C40" s="635"/>
      <c r="D40" s="635"/>
      <c r="E40" s="635"/>
      <c r="F40" s="635"/>
      <c r="G40" s="635"/>
      <c r="H40" s="649"/>
      <c r="I40" s="650"/>
      <c r="J40" s="650"/>
      <c r="K40" s="650"/>
      <c r="L40" s="650"/>
      <c r="M40" s="650"/>
      <c r="N40" s="650"/>
      <c r="O40" s="651"/>
      <c r="Q40" s="639"/>
      <c r="R40" s="640"/>
      <c r="S40" s="640"/>
      <c r="T40" s="640"/>
      <c r="U40" s="640"/>
      <c r="V40" s="640"/>
      <c r="W40" s="640"/>
      <c r="X40" s="652">
        <v>95</v>
      </c>
      <c r="Y40" s="653"/>
      <c r="Z40" s="569"/>
      <c r="AA40" s="649"/>
      <c r="AB40" s="650"/>
      <c r="AC40" s="650"/>
      <c r="AD40" s="650"/>
      <c r="AE40" s="650"/>
      <c r="AF40" s="650"/>
      <c r="AG40" s="650"/>
      <c r="AH40" s="651"/>
      <c r="AO40" s="534"/>
      <c r="AP40" s="534"/>
      <c r="AQ40" s="643"/>
      <c r="AR40" s="644"/>
      <c r="AS40" s="644"/>
      <c r="AT40" s="644"/>
      <c r="AU40" s="644"/>
      <c r="AV40" s="644"/>
      <c r="AW40" s="644"/>
      <c r="AX40" s="644"/>
      <c r="AY40" s="645"/>
      <c r="AZ40" s="654"/>
      <c r="BA40" s="644"/>
      <c r="BB40" s="644"/>
      <c r="BC40" s="644"/>
      <c r="BD40" s="644"/>
      <c r="BE40" s="644"/>
      <c r="BF40" s="644"/>
      <c r="BG40" s="644"/>
      <c r="BH40" s="645"/>
      <c r="BI40" s="605"/>
      <c r="BJ40" s="605"/>
      <c r="BK40" s="534"/>
    </row>
    <row r="41" spans="2:63" s="531" customFormat="1" ht="9" customHeight="1" thickBot="1" x14ac:dyDescent="0.2">
      <c r="B41" s="634"/>
      <c r="C41" s="635"/>
      <c r="D41" s="635"/>
      <c r="E41" s="635"/>
      <c r="F41" s="635"/>
      <c r="G41" s="635"/>
      <c r="H41" s="655"/>
      <c r="I41" s="656"/>
      <c r="J41" s="656"/>
      <c r="K41" s="656"/>
      <c r="L41" s="656"/>
      <c r="M41" s="656"/>
      <c r="N41" s="656"/>
      <c r="O41" s="657"/>
      <c r="Q41" s="639"/>
      <c r="R41" s="640"/>
      <c r="S41" s="640"/>
      <c r="T41" s="640"/>
      <c r="U41" s="640"/>
      <c r="V41" s="640"/>
      <c r="W41" s="640"/>
      <c r="X41" s="658">
        <v>90</v>
      </c>
      <c r="Y41" s="659"/>
      <c r="Z41" s="569"/>
      <c r="AA41" s="655"/>
      <c r="AB41" s="656"/>
      <c r="AC41" s="656"/>
      <c r="AD41" s="656"/>
      <c r="AE41" s="656"/>
      <c r="AF41" s="656"/>
      <c r="AG41" s="656"/>
      <c r="AH41" s="657"/>
      <c r="AO41" s="534"/>
      <c r="AP41" s="534"/>
      <c r="AQ41" s="660"/>
      <c r="AR41" s="661"/>
      <c r="AS41" s="661"/>
      <c r="AT41" s="661"/>
      <c r="AU41" s="661"/>
      <c r="AV41" s="661"/>
      <c r="AW41" s="661"/>
      <c r="AX41" s="661"/>
      <c r="AY41" s="662"/>
      <c r="AZ41" s="663"/>
      <c r="BA41" s="664"/>
      <c r="BB41" s="664"/>
      <c r="BC41" s="664"/>
      <c r="BD41" s="664"/>
      <c r="BE41" s="664"/>
      <c r="BF41" s="664"/>
      <c r="BG41" s="664"/>
      <c r="BH41" s="665"/>
      <c r="BI41" s="605"/>
      <c r="BJ41" s="605"/>
      <c r="BK41" s="534"/>
    </row>
    <row r="42" spans="2:63" s="531" customFormat="1" ht="26.25" customHeight="1" thickBot="1" x14ac:dyDescent="0.3">
      <c r="B42" s="634"/>
      <c r="C42" s="635" t="s">
        <v>23</v>
      </c>
      <c r="D42" s="635"/>
      <c r="E42" s="635"/>
      <c r="F42" s="635"/>
      <c r="G42" s="635"/>
      <c r="H42" s="666" t="str">
        <f>IF($H$15="","",$H$15)</f>
        <v/>
      </c>
      <c r="I42" s="667"/>
      <c r="J42" s="667"/>
      <c r="K42" s="667"/>
      <c r="L42" s="667"/>
      <c r="M42" s="667"/>
      <c r="N42" s="667"/>
      <c r="O42" s="668"/>
      <c r="Q42" s="669" t="s">
        <v>24</v>
      </c>
      <c r="R42" s="670"/>
      <c r="S42" s="670"/>
      <c r="T42" s="670"/>
      <c r="U42" s="670"/>
      <c r="V42" s="670"/>
      <c r="W42" s="670"/>
      <c r="X42" s="670"/>
      <c r="Y42" s="670"/>
      <c r="Z42" s="670"/>
      <c r="AA42" s="671" t="str">
        <f>IF($AB$15="","",$AB$15)</f>
        <v/>
      </c>
      <c r="AB42" s="672"/>
      <c r="AC42" s="672"/>
      <c r="AD42" s="672"/>
      <c r="AE42" s="672"/>
      <c r="AF42" s="672"/>
      <c r="AG42" s="672"/>
      <c r="AH42" s="673"/>
      <c r="AK42" s="674" t="s">
        <v>45</v>
      </c>
      <c r="AL42" s="674"/>
      <c r="AM42" s="674"/>
      <c r="AN42" s="674"/>
      <c r="AO42" s="674"/>
      <c r="BI42" s="605"/>
      <c r="BJ42" s="605"/>
    </row>
    <row r="43" spans="2:63" s="531" customFormat="1" ht="26.25" customHeight="1" thickTop="1" thickBot="1" x14ac:dyDescent="0.3">
      <c r="B43" s="675"/>
      <c r="C43" s="676" t="s">
        <v>25</v>
      </c>
      <c r="D43" s="677"/>
      <c r="E43" s="677"/>
      <c r="F43" s="677"/>
      <c r="G43" s="677"/>
      <c r="H43" s="678" t="str">
        <f>IF($H$16="","",$H$16)</f>
        <v/>
      </c>
      <c r="I43" s="679"/>
      <c r="J43" s="679"/>
      <c r="K43" s="679"/>
      <c r="L43" s="679"/>
      <c r="M43" s="679"/>
      <c r="N43" s="679"/>
      <c r="O43" s="680"/>
      <c r="Q43" s="681" t="s">
        <v>46</v>
      </c>
      <c r="R43" s="682"/>
      <c r="S43" s="682"/>
      <c r="T43" s="682"/>
      <c r="U43" s="682"/>
      <c r="V43" s="682"/>
      <c r="W43" s="682"/>
      <c r="X43" s="682"/>
      <c r="Y43" s="682"/>
      <c r="Z43" s="682"/>
      <c r="AA43" s="377">
        <f>IF($AB$16="","",$AB$16)</f>
        <v>0</v>
      </c>
      <c r="AB43" s="378"/>
      <c r="AC43" s="378"/>
      <c r="AD43" s="378"/>
      <c r="AE43" s="378"/>
      <c r="AF43" s="378"/>
      <c r="AG43" s="378"/>
      <c r="AH43" s="379"/>
      <c r="AL43" s="683" t="s">
        <v>47</v>
      </c>
      <c r="AM43" s="684"/>
      <c r="AN43" s="684"/>
      <c r="AO43" s="684"/>
      <c r="AP43" s="685"/>
      <c r="AQ43" s="548" t="s">
        <v>48</v>
      </c>
      <c r="AR43" s="684"/>
      <c r="AS43" s="684"/>
      <c r="AT43" s="684"/>
      <c r="AU43" s="684"/>
      <c r="AV43" s="684"/>
      <c r="AW43" s="684"/>
      <c r="AX43" s="684"/>
      <c r="AY43" s="685"/>
      <c r="AZ43" s="548" t="s">
        <v>49</v>
      </c>
      <c r="BA43" s="684"/>
      <c r="BB43" s="684"/>
      <c r="BC43" s="684"/>
      <c r="BD43" s="684"/>
      <c r="BE43" s="684"/>
      <c r="BF43" s="684"/>
      <c r="BG43" s="684"/>
      <c r="BH43" s="685"/>
      <c r="BI43" s="686"/>
      <c r="BJ43" s="686"/>
      <c r="BK43" s="552"/>
    </row>
    <row r="44" spans="2:63" s="531" customFormat="1" ht="26.25" customHeight="1" x14ac:dyDescent="0.25">
      <c r="B44" s="606"/>
      <c r="C44" s="687"/>
      <c r="D44" s="688"/>
      <c r="E44" s="688"/>
      <c r="F44" s="688"/>
      <c r="G44" s="688"/>
      <c r="H44" s="689"/>
      <c r="I44" s="689"/>
      <c r="J44" s="689"/>
      <c r="K44" s="689"/>
      <c r="L44" s="689"/>
      <c r="M44" s="689"/>
      <c r="N44" s="689"/>
      <c r="O44" s="689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89"/>
      <c r="AB44" s="689"/>
      <c r="AC44" s="689"/>
      <c r="AD44" s="689"/>
      <c r="AE44" s="689"/>
      <c r="AF44" s="689"/>
      <c r="AG44" s="689"/>
      <c r="AH44" s="689"/>
      <c r="AL44" s="691"/>
      <c r="AM44" s="575"/>
      <c r="AN44" s="575"/>
      <c r="AO44" s="575"/>
      <c r="AP44" s="569"/>
      <c r="AQ44" s="566"/>
      <c r="AR44" s="575"/>
      <c r="AS44" s="575"/>
      <c r="AT44" s="575"/>
      <c r="AU44" s="575"/>
      <c r="AV44" s="575"/>
      <c r="AW44" s="575"/>
      <c r="AX44" s="575"/>
      <c r="AY44" s="569"/>
      <c r="AZ44" s="568"/>
      <c r="BA44" s="692"/>
      <c r="BB44" s="692"/>
      <c r="BC44" s="692"/>
      <c r="BD44" s="692"/>
      <c r="BE44" s="692"/>
      <c r="BF44" s="692"/>
      <c r="BG44" s="692"/>
      <c r="BH44" s="567"/>
      <c r="BI44" s="693"/>
      <c r="BJ44" s="693"/>
      <c r="BK44" s="573"/>
    </row>
    <row r="45" spans="2:63" s="531" customFormat="1" ht="24" customHeight="1" thickBot="1" x14ac:dyDescent="0.2">
      <c r="B45" s="606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Q45" s="534" t="s">
        <v>50</v>
      </c>
      <c r="R45" s="534"/>
      <c r="S45" s="534"/>
      <c r="T45" s="534"/>
      <c r="U45" s="534"/>
      <c r="V45" s="534"/>
      <c r="W45" s="534"/>
      <c r="X45" s="534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L45" s="691"/>
      <c r="AM45" s="575"/>
      <c r="AN45" s="575"/>
      <c r="AO45" s="575"/>
      <c r="AP45" s="569"/>
      <c r="AQ45" s="566"/>
      <c r="AR45" s="575"/>
      <c r="AS45" s="575"/>
      <c r="AT45" s="575"/>
      <c r="AU45" s="575"/>
      <c r="AV45" s="575"/>
      <c r="AW45" s="575"/>
      <c r="AX45" s="575"/>
      <c r="AY45" s="569"/>
      <c r="AZ45" s="568"/>
      <c r="BA45" s="692"/>
      <c r="BB45" s="692"/>
      <c r="BC45" s="692"/>
      <c r="BD45" s="692"/>
      <c r="BE45" s="692"/>
      <c r="BF45" s="692"/>
      <c r="BG45" s="692"/>
      <c r="BH45" s="567"/>
      <c r="BI45" s="693"/>
      <c r="BJ45" s="693"/>
      <c r="BK45" s="573"/>
    </row>
    <row r="46" spans="2:63" s="531" customFormat="1" ht="26.25" customHeight="1" thickTop="1" x14ac:dyDescent="0.45">
      <c r="B46" s="566" t="s">
        <v>51</v>
      </c>
      <c r="C46" s="575"/>
      <c r="D46" s="575"/>
      <c r="E46" s="575"/>
      <c r="F46" s="575"/>
      <c r="G46" s="575"/>
      <c r="H46" s="566" t="s">
        <v>52</v>
      </c>
      <c r="I46" s="575"/>
      <c r="J46" s="575"/>
      <c r="K46" s="694"/>
      <c r="L46" s="575" t="s">
        <v>53</v>
      </c>
      <c r="M46" s="575"/>
      <c r="N46" s="575"/>
      <c r="O46" s="569"/>
      <c r="Q46" s="695" t="s">
        <v>19</v>
      </c>
      <c r="R46" s="696"/>
      <c r="S46" s="696"/>
      <c r="T46" s="696"/>
      <c r="U46" s="696"/>
      <c r="V46" s="696"/>
      <c r="W46" s="696"/>
      <c r="X46" s="697" t="str">
        <f>IF($Y$11="","",$Y$11)</f>
        <v/>
      </c>
      <c r="Y46" s="698"/>
      <c r="Z46" s="699" t="s">
        <v>54</v>
      </c>
      <c r="AA46" s="700"/>
      <c r="AB46" s="701"/>
      <c r="AC46" s="701"/>
      <c r="AD46" s="701"/>
      <c r="AE46" s="701"/>
      <c r="AF46" s="701"/>
      <c r="AG46" s="701"/>
      <c r="AH46" s="702"/>
      <c r="AL46" s="691"/>
      <c r="AM46" s="575"/>
      <c r="AN46" s="575"/>
      <c r="AO46" s="575"/>
      <c r="AP46" s="569"/>
      <c r="AQ46" s="566"/>
      <c r="AR46" s="575"/>
      <c r="AS46" s="575"/>
      <c r="AT46" s="575"/>
      <c r="AU46" s="575"/>
      <c r="AV46" s="575"/>
      <c r="AW46" s="575"/>
      <c r="AX46" s="575"/>
      <c r="AY46" s="569"/>
      <c r="AZ46" s="568"/>
      <c r="BA46" s="692"/>
      <c r="BB46" s="692"/>
      <c r="BC46" s="692"/>
      <c r="BD46" s="692"/>
      <c r="BE46" s="692"/>
      <c r="BF46" s="692"/>
      <c r="BG46" s="692"/>
      <c r="BH46" s="567"/>
      <c r="BI46" s="693"/>
      <c r="BJ46" s="693"/>
      <c r="BK46" s="573"/>
    </row>
    <row r="47" spans="2:63" s="531" customFormat="1" ht="9" customHeight="1" x14ac:dyDescent="0.15">
      <c r="Q47" s="703" t="s">
        <v>55</v>
      </c>
      <c r="R47" s="640"/>
      <c r="S47" s="640"/>
      <c r="T47" s="640"/>
      <c r="U47" s="640"/>
      <c r="V47" s="640"/>
      <c r="W47" s="640"/>
      <c r="X47" s="641">
        <v>100</v>
      </c>
      <c r="Y47" s="642"/>
      <c r="Z47" s="569" t="s">
        <v>54</v>
      </c>
      <c r="AA47" s="704"/>
      <c r="AB47" s="705"/>
      <c r="AC47" s="705"/>
      <c r="AD47" s="705"/>
      <c r="AE47" s="705"/>
      <c r="AF47" s="705"/>
      <c r="AG47" s="705"/>
      <c r="AH47" s="706"/>
      <c r="AL47" s="691"/>
      <c r="AM47" s="575"/>
      <c r="AN47" s="575"/>
      <c r="AO47" s="575"/>
      <c r="AP47" s="569"/>
      <c r="AQ47" s="707"/>
      <c r="AR47" s="708"/>
      <c r="AS47" s="708"/>
      <c r="AT47" s="708"/>
      <c r="AU47" s="708"/>
      <c r="AV47" s="708"/>
      <c r="AW47" s="708"/>
      <c r="AX47" s="708"/>
      <c r="AY47" s="709"/>
      <c r="AZ47" s="568"/>
      <c r="BA47" s="692"/>
      <c r="BB47" s="692"/>
      <c r="BC47" s="692"/>
      <c r="BD47" s="692"/>
      <c r="BE47" s="692"/>
      <c r="BF47" s="692"/>
      <c r="BG47" s="692"/>
      <c r="BH47" s="567"/>
      <c r="BI47" s="710"/>
      <c r="BJ47" s="710"/>
      <c r="BK47" s="711"/>
    </row>
    <row r="48" spans="2:63" s="531" customFormat="1" ht="9" customHeight="1" x14ac:dyDescent="0.15">
      <c r="Q48" s="703"/>
      <c r="R48" s="640"/>
      <c r="S48" s="640"/>
      <c r="T48" s="640"/>
      <c r="U48" s="640"/>
      <c r="V48" s="640"/>
      <c r="W48" s="640"/>
      <c r="X48" s="652">
        <v>95</v>
      </c>
      <c r="Y48" s="653"/>
      <c r="Z48" s="569"/>
      <c r="AA48" s="712"/>
      <c r="AB48" s="713"/>
      <c r="AC48" s="713"/>
      <c r="AD48" s="713"/>
      <c r="AE48" s="713"/>
      <c r="AF48" s="713"/>
      <c r="AG48" s="713"/>
      <c r="AH48" s="714"/>
      <c r="AL48" s="691"/>
      <c r="AM48" s="575"/>
      <c r="AN48" s="575"/>
      <c r="AO48" s="575"/>
      <c r="AP48" s="569"/>
      <c r="AQ48" s="715"/>
      <c r="AR48" s="534"/>
      <c r="AS48" s="534"/>
      <c r="AT48" s="534"/>
      <c r="AU48" s="534"/>
      <c r="AV48" s="534"/>
      <c r="AW48" s="534"/>
      <c r="AX48" s="534"/>
      <c r="AY48" s="716"/>
      <c r="AZ48" s="568"/>
      <c r="BA48" s="692"/>
      <c r="BB48" s="692"/>
      <c r="BC48" s="692"/>
      <c r="BD48" s="692"/>
      <c r="BE48" s="692"/>
      <c r="BF48" s="692"/>
      <c r="BG48" s="692"/>
      <c r="BH48" s="567"/>
      <c r="BK48" s="717"/>
    </row>
    <row r="49" spans="2:63" s="531" customFormat="1" ht="9" customHeight="1" x14ac:dyDescent="0.15">
      <c r="B49" s="718"/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718"/>
      <c r="N49" s="718"/>
      <c r="O49" s="718"/>
      <c r="Q49" s="703"/>
      <c r="R49" s="640"/>
      <c r="S49" s="640"/>
      <c r="T49" s="640"/>
      <c r="U49" s="640"/>
      <c r="V49" s="640"/>
      <c r="W49" s="640"/>
      <c r="X49" s="658">
        <v>90</v>
      </c>
      <c r="Y49" s="659"/>
      <c r="Z49" s="569"/>
      <c r="AA49" s="719"/>
      <c r="AB49" s="720"/>
      <c r="AC49" s="720"/>
      <c r="AD49" s="720"/>
      <c r="AE49" s="720"/>
      <c r="AF49" s="720"/>
      <c r="AG49" s="720"/>
      <c r="AH49" s="721"/>
      <c r="AL49" s="691"/>
      <c r="AM49" s="575"/>
      <c r="AN49" s="575"/>
      <c r="AO49" s="575"/>
      <c r="AP49" s="569"/>
      <c r="AQ49" s="722"/>
      <c r="AR49" s="723"/>
      <c r="AS49" s="723"/>
      <c r="AT49" s="723"/>
      <c r="AU49" s="723"/>
      <c r="AV49" s="723"/>
      <c r="AW49" s="723"/>
      <c r="AX49" s="723"/>
      <c r="AY49" s="724"/>
      <c r="AZ49" s="568"/>
      <c r="BA49" s="692"/>
      <c r="BB49" s="692"/>
      <c r="BC49" s="692"/>
      <c r="BD49" s="692"/>
      <c r="BE49" s="692"/>
      <c r="BF49" s="692"/>
      <c r="BG49" s="692"/>
      <c r="BH49" s="567"/>
      <c r="BI49" s="725"/>
      <c r="BJ49" s="725"/>
      <c r="BK49" s="726"/>
    </row>
    <row r="50" spans="2:63" s="531" customFormat="1" ht="26.25" customHeight="1" thickBot="1" x14ac:dyDescent="0.2"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9"/>
      <c r="Q50" s="730" t="s">
        <v>56</v>
      </c>
      <c r="R50" s="731"/>
      <c r="S50" s="731"/>
      <c r="T50" s="731"/>
      <c r="U50" s="731"/>
      <c r="V50" s="731"/>
      <c r="W50" s="731"/>
      <c r="X50" s="731"/>
      <c r="Y50" s="731"/>
      <c r="Z50" s="731"/>
      <c r="AA50" s="732"/>
      <c r="AB50" s="733"/>
      <c r="AC50" s="733"/>
      <c r="AD50" s="733"/>
      <c r="AE50" s="733"/>
      <c r="AF50" s="733"/>
      <c r="AG50" s="733"/>
      <c r="AH50" s="734"/>
      <c r="AL50" s="691"/>
      <c r="AM50" s="575"/>
      <c r="AN50" s="575"/>
      <c r="AO50" s="575"/>
      <c r="AP50" s="569"/>
      <c r="AQ50" s="566"/>
      <c r="AR50" s="575"/>
      <c r="AS50" s="575"/>
      <c r="AT50" s="575"/>
      <c r="AU50" s="575"/>
      <c r="AV50" s="575"/>
      <c r="AW50" s="575"/>
      <c r="AX50" s="575"/>
      <c r="AY50" s="569"/>
      <c r="AZ50" s="568"/>
      <c r="BA50" s="692"/>
      <c r="BB50" s="692"/>
      <c r="BC50" s="692"/>
      <c r="BD50" s="692"/>
      <c r="BE50" s="692"/>
      <c r="BF50" s="692"/>
      <c r="BG50" s="692"/>
      <c r="BH50" s="567"/>
      <c r="BI50" s="693"/>
      <c r="BJ50" s="693"/>
      <c r="BK50" s="573"/>
    </row>
    <row r="51" spans="2:63" s="531" customFormat="1" ht="26.25" customHeight="1" thickTop="1" thickBot="1" x14ac:dyDescent="0.2">
      <c r="B51" s="727"/>
      <c r="C51" s="728"/>
      <c r="D51" s="728"/>
      <c r="E51" s="728"/>
      <c r="F51" s="728"/>
      <c r="G51" s="728"/>
      <c r="H51" s="728"/>
      <c r="I51" s="728"/>
      <c r="J51" s="728"/>
      <c r="K51" s="728"/>
      <c r="L51" s="728"/>
      <c r="M51" s="728"/>
      <c r="N51" s="728"/>
      <c r="O51" s="729"/>
      <c r="Q51" s="735" t="s">
        <v>57</v>
      </c>
      <c r="R51" s="736"/>
      <c r="S51" s="736"/>
      <c r="T51" s="736"/>
      <c r="U51" s="736"/>
      <c r="V51" s="736"/>
      <c r="W51" s="736"/>
      <c r="X51" s="736"/>
      <c r="Y51" s="736"/>
      <c r="Z51" s="737"/>
      <c r="AA51" s="738"/>
      <c r="AB51" s="739"/>
      <c r="AC51" s="739"/>
      <c r="AD51" s="739"/>
      <c r="AE51" s="739"/>
      <c r="AF51" s="739"/>
      <c r="AG51" s="739"/>
      <c r="AH51" s="740"/>
      <c r="AL51" s="741"/>
      <c r="AM51" s="742"/>
      <c r="AN51" s="742"/>
      <c r="AO51" s="742"/>
      <c r="AP51" s="629"/>
      <c r="AQ51" s="626"/>
      <c r="AR51" s="742"/>
      <c r="AS51" s="742"/>
      <c r="AT51" s="742"/>
      <c r="AU51" s="742"/>
      <c r="AV51" s="742"/>
      <c r="AW51" s="742"/>
      <c r="AX51" s="742"/>
      <c r="AY51" s="629"/>
      <c r="AZ51" s="568"/>
      <c r="BA51" s="692"/>
      <c r="BB51" s="692"/>
      <c r="BC51" s="692"/>
      <c r="BD51" s="692"/>
      <c r="BE51" s="692"/>
      <c r="BF51" s="692"/>
      <c r="BG51" s="692"/>
      <c r="BH51" s="567"/>
      <c r="BI51" s="743"/>
      <c r="BJ51" s="743"/>
      <c r="BK51" s="633"/>
    </row>
    <row r="52" spans="2:63" s="531" customFormat="1" ht="26.25" customHeight="1" thickTop="1" x14ac:dyDescent="0.15">
      <c r="B52" s="727"/>
      <c r="C52" s="728"/>
      <c r="D52" s="728"/>
      <c r="E52" s="728"/>
      <c r="F52" s="728"/>
      <c r="G52" s="728"/>
      <c r="H52" s="728"/>
      <c r="I52" s="728"/>
      <c r="J52" s="728"/>
      <c r="K52" s="728"/>
      <c r="L52" s="728"/>
      <c r="M52" s="728"/>
      <c r="N52" s="728"/>
      <c r="O52" s="729"/>
      <c r="Q52" s="744"/>
      <c r="R52" s="744"/>
      <c r="S52" s="744"/>
      <c r="T52" s="744"/>
      <c r="U52" s="744"/>
      <c r="V52" s="744"/>
      <c r="W52" s="744"/>
      <c r="X52" s="744"/>
      <c r="Y52" s="744"/>
      <c r="Z52" s="744"/>
      <c r="AA52" s="745"/>
      <c r="AB52" s="745"/>
      <c r="AC52" s="745"/>
      <c r="AD52" s="745"/>
      <c r="AE52" s="745"/>
      <c r="AF52" s="745"/>
      <c r="AG52" s="745"/>
      <c r="AH52" s="745"/>
      <c r="AO52" s="534"/>
      <c r="AP52" s="534"/>
      <c r="AQ52" s="534"/>
      <c r="AR52" s="534"/>
      <c r="AS52" s="534"/>
      <c r="AT52" s="534"/>
      <c r="AU52" s="534"/>
      <c r="AV52" s="534"/>
      <c r="AW52" s="534" t="s">
        <v>58</v>
      </c>
      <c r="AX52" s="534"/>
      <c r="AY52" s="534"/>
      <c r="AZ52" s="548"/>
      <c r="BA52" s="684"/>
      <c r="BB52" s="746"/>
      <c r="BC52" s="747"/>
      <c r="BD52" s="684"/>
      <c r="BE52" s="746"/>
      <c r="BF52" s="747"/>
      <c r="BG52" s="684"/>
      <c r="BH52" s="685"/>
      <c r="BI52" s="605"/>
      <c r="BJ52" s="605"/>
      <c r="BK52" s="605"/>
    </row>
    <row r="53" spans="2:63" s="531" customFormat="1" ht="26.25" customHeight="1" thickBot="1" x14ac:dyDescent="0.2">
      <c r="B53" s="727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9"/>
      <c r="P53" s="748"/>
      <c r="Q53" s="707"/>
      <c r="R53" s="708"/>
      <c r="S53" s="709"/>
      <c r="T53" s="707"/>
      <c r="U53" s="708"/>
      <c r="V53" s="709"/>
      <c r="W53" s="707"/>
      <c r="X53" s="708"/>
      <c r="Y53" s="709"/>
      <c r="Z53" s="707"/>
      <c r="AA53" s="708"/>
      <c r="AB53" s="709"/>
      <c r="AC53" s="707"/>
      <c r="AD53" s="708"/>
      <c r="AE53" s="709"/>
      <c r="AF53" s="707"/>
      <c r="AG53" s="708"/>
      <c r="AH53" s="709"/>
      <c r="AI53" s="707"/>
      <c r="AJ53" s="708"/>
      <c r="AK53" s="709"/>
      <c r="AO53" s="534"/>
      <c r="AP53" s="534"/>
      <c r="AQ53" s="534"/>
      <c r="AR53" s="534"/>
      <c r="AS53" s="534"/>
      <c r="AT53" s="749"/>
      <c r="AU53" s="749"/>
      <c r="AV53" s="749"/>
      <c r="AW53" s="531" t="s">
        <v>59</v>
      </c>
    </row>
    <row r="54" spans="2:63" s="531" customFormat="1" ht="26.25" customHeight="1" thickBot="1" x14ac:dyDescent="0.2">
      <c r="B54" s="727"/>
      <c r="C54" s="728"/>
      <c r="D54" s="728"/>
      <c r="E54" s="728"/>
      <c r="F54" s="728"/>
      <c r="G54" s="728"/>
      <c r="H54" s="728"/>
      <c r="I54" s="728"/>
      <c r="J54" s="728"/>
      <c r="K54" s="728"/>
      <c r="L54" s="728"/>
      <c r="M54" s="728"/>
      <c r="N54" s="728"/>
      <c r="O54" s="729"/>
      <c r="P54" s="748"/>
      <c r="Q54" s="722"/>
      <c r="R54" s="723"/>
      <c r="S54" s="724"/>
      <c r="T54" s="722"/>
      <c r="U54" s="723"/>
      <c r="V54" s="724"/>
      <c r="W54" s="722"/>
      <c r="X54" s="723"/>
      <c r="Y54" s="724"/>
      <c r="Z54" s="722"/>
      <c r="AA54" s="723"/>
      <c r="AB54" s="724"/>
      <c r="AC54" s="722"/>
      <c r="AD54" s="723"/>
      <c r="AE54" s="724"/>
      <c r="AF54" s="722"/>
      <c r="AG54" s="723"/>
      <c r="AH54" s="724"/>
      <c r="AI54" s="722"/>
      <c r="AJ54" s="723"/>
      <c r="AK54" s="724"/>
      <c r="AT54" s="750" t="s">
        <v>60</v>
      </c>
      <c r="AU54" s="750"/>
      <c r="AV54" s="751"/>
      <c r="AW54" s="752"/>
      <c r="AX54" s="753"/>
      <c r="AY54" s="753"/>
      <c r="AZ54" s="753"/>
      <c r="BA54" s="753"/>
      <c r="BB54" s="753"/>
      <c r="BC54" s="753"/>
      <c r="BD54" s="753"/>
      <c r="BE54" s="753"/>
      <c r="BF54" s="753"/>
      <c r="BG54" s="753"/>
      <c r="BH54" s="754"/>
      <c r="BI54" s="605"/>
    </row>
    <row r="55" spans="2:63" s="531" customFormat="1" ht="22.5" customHeight="1" x14ac:dyDescent="0.15">
      <c r="T55" s="532"/>
      <c r="U55" s="532"/>
      <c r="V55" s="532"/>
      <c r="W55" s="532"/>
      <c r="X55" s="532" t="s">
        <v>0</v>
      </c>
      <c r="Z55" s="532"/>
      <c r="AK55" s="533" t="s">
        <v>61</v>
      </c>
      <c r="AL55" s="533"/>
      <c r="AM55" s="533"/>
      <c r="AN55" s="533"/>
      <c r="BD55" s="534"/>
      <c r="BE55" s="534"/>
    </row>
    <row r="56" spans="2:63" s="531" customFormat="1" ht="23.1" customHeight="1" x14ac:dyDescent="0.15">
      <c r="D56" s="535" t="s">
        <v>127</v>
      </c>
      <c r="T56" s="535"/>
      <c r="U56" s="535"/>
      <c r="V56" s="535"/>
      <c r="W56" s="535"/>
      <c r="X56" s="536" t="str">
        <f t="shared" ref="X56" si="1">$Y$2</f>
        <v>令和   年    月 　  日</v>
      </c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BD56" s="534" t="s">
        <v>62</v>
      </c>
      <c r="BE56" s="534"/>
    </row>
    <row r="57" spans="2:63" s="531" customFormat="1" ht="24" customHeight="1" thickBot="1" x14ac:dyDescent="0.2">
      <c r="AJ57" s="534" t="s">
        <v>36</v>
      </c>
      <c r="AK57" s="534"/>
      <c r="AL57" s="534"/>
      <c r="AM57" s="534"/>
      <c r="AN57" s="534"/>
      <c r="AO57" s="534"/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7"/>
      <c r="BA57" s="537"/>
      <c r="BB57" s="537"/>
      <c r="BC57" s="537"/>
      <c r="BD57" s="537"/>
      <c r="BE57" s="537"/>
      <c r="BF57" s="537"/>
      <c r="BG57" s="537"/>
      <c r="BH57" s="537"/>
      <c r="BI57" s="538"/>
      <c r="BJ57" s="538"/>
      <c r="BK57" s="539"/>
    </row>
    <row r="58" spans="2:63" s="531" customFormat="1" ht="26.25" customHeight="1" thickTop="1" thickBot="1" x14ac:dyDescent="0.2">
      <c r="C58" s="531" t="s">
        <v>4</v>
      </c>
      <c r="S58" s="540" t="s">
        <v>122</v>
      </c>
      <c r="T58" s="541"/>
      <c r="U58" s="541"/>
      <c r="V58" s="541"/>
      <c r="W58" s="541"/>
      <c r="X58" s="541"/>
      <c r="Y58" s="542" t="str">
        <f>IF($Z$4="","",$Z$4)</f>
        <v/>
      </c>
      <c r="Z58" s="543"/>
      <c r="AA58" s="543"/>
      <c r="AB58" s="543"/>
      <c r="AC58" s="543"/>
      <c r="AD58" s="543"/>
      <c r="AE58" s="543"/>
      <c r="AF58" s="544"/>
      <c r="AJ58" s="545" t="s">
        <v>37</v>
      </c>
      <c r="AK58" s="546"/>
      <c r="AL58" s="547" t="s">
        <v>38</v>
      </c>
      <c r="AM58" s="547"/>
      <c r="AN58" s="547"/>
      <c r="AO58" s="547"/>
      <c r="AP58" s="547"/>
      <c r="AQ58" s="547" t="s">
        <v>39</v>
      </c>
      <c r="AR58" s="547"/>
      <c r="AS58" s="547"/>
      <c r="AT58" s="547"/>
      <c r="AU58" s="547"/>
      <c r="AV58" s="547"/>
      <c r="AW58" s="547"/>
      <c r="AX58" s="547"/>
      <c r="AY58" s="548"/>
      <c r="AZ58" s="549" t="s">
        <v>40</v>
      </c>
      <c r="BA58" s="547"/>
      <c r="BB58" s="547"/>
      <c r="BC58" s="547"/>
      <c r="BD58" s="547"/>
      <c r="BE58" s="547"/>
      <c r="BF58" s="547"/>
      <c r="BG58" s="547"/>
      <c r="BH58" s="550"/>
      <c r="BI58" s="551"/>
      <c r="BJ58" s="551"/>
      <c r="BK58" s="552"/>
    </row>
    <row r="59" spans="2:63" s="531" customFormat="1" ht="26.25" customHeight="1" x14ac:dyDescent="0.15">
      <c r="B59" s="553" t="s">
        <v>5</v>
      </c>
      <c r="C59" s="554"/>
      <c r="D59" s="554"/>
      <c r="E59" s="554"/>
      <c r="F59" s="554"/>
      <c r="G59" s="555"/>
      <c r="H59" s="556" t="str">
        <f>IF($H$5="","",$H$5)</f>
        <v/>
      </c>
      <c r="I59" s="557"/>
      <c r="J59" s="557" t="str">
        <f>IF($J$5="","",$J$5)</f>
        <v/>
      </c>
      <c r="K59" s="557"/>
      <c r="L59" s="557" t="str">
        <f>IF($L$5="","",$L$5)</f>
        <v/>
      </c>
      <c r="M59" s="557"/>
      <c r="N59" s="557" t="str">
        <f>IF($N$5="","",$N$5)</f>
        <v/>
      </c>
      <c r="O59" s="558"/>
      <c r="Q59" s="559" t="s">
        <v>6</v>
      </c>
      <c r="R59" s="560"/>
      <c r="S59" s="561" t="str">
        <f>IF($T$5="","",$T$5)</f>
        <v/>
      </c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3"/>
      <c r="AJ59" s="564"/>
      <c r="AK59" s="565"/>
      <c r="AL59" s="565"/>
      <c r="AM59" s="565"/>
      <c r="AN59" s="565"/>
      <c r="AO59" s="565"/>
      <c r="AP59" s="565"/>
      <c r="AQ59" s="565"/>
      <c r="AR59" s="565"/>
      <c r="AS59" s="566"/>
      <c r="AT59" s="567"/>
      <c r="AU59" s="565"/>
      <c r="AV59" s="568"/>
      <c r="AW59" s="569"/>
      <c r="AX59" s="565"/>
      <c r="AY59" s="566"/>
      <c r="AZ59" s="570"/>
      <c r="BA59" s="565"/>
      <c r="BB59" s="566"/>
      <c r="BC59" s="567"/>
      <c r="BD59" s="565"/>
      <c r="BE59" s="568"/>
      <c r="BF59" s="569"/>
      <c r="BG59" s="565"/>
      <c r="BH59" s="571"/>
      <c r="BI59" s="572"/>
      <c r="BJ59" s="572"/>
      <c r="BK59" s="573"/>
    </row>
    <row r="60" spans="2:63" s="531" customFormat="1" ht="26.25" customHeight="1" x14ac:dyDescent="0.15">
      <c r="B60" s="574" t="s">
        <v>8</v>
      </c>
      <c r="C60" s="575"/>
      <c r="D60" s="575"/>
      <c r="E60" s="575"/>
      <c r="F60" s="575"/>
      <c r="G60" s="569"/>
      <c r="H60" s="576" t="str">
        <f>IF($H$6="","",$H$6)</f>
        <v/>
      </c>
      <c r="I60" s="577"/>
      <c r="J60" s="577"/>
      <c r="K60" s="577"/>
      <c r="L60" s="577"/>
      <c r="M60" s="577"/>
      <c r="N60" s="577"/>
      <c r="O60" s="578"/>
      <c r="Q60" s="579"/>
      <c r="R60" s="580"/>
      <c r="S60" s="581"/>
      <c r="T60" s="582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3"/>
      <c r="AJ60" s="564"/>
      <c r="AK60" s="565"/>
      <c r="AL60" s="565"/>
      <c r="AM60" s="565"/>
      <c r="AN60" s="565"/>
      <c r="AO60" s="565"/>
      <c r="AP60" s="565"/>
      <c r="AQ60" s="565"/>
      <c r="AR60" s="565"/>
      <c r="AS60" s="566"/>
      <c r="AT60" s="567"/>
      <c r="AU60" s="565"/>
      <c r="AV60" s="568"/>
      <c r="AW60" s="569"/>
      <c r="AX60" s="565"/>
      <c r="AY60" s="566"/>
      <c r="AZ60" s="570"/>
      <c r="BA60" s="565"/>
      <c r="BB60" s="566"/>
      <c r="BC60" s="567"/>
      <c r="BD60" s="565"/>
      <c r="BE60" s="568"/>
      <c r="BF60" s="569"/>
      <c r="BG60" s="565"/>
      <c r="BH60" s="571"/>
      <c r="BI60" s="572"/>
      <c r="BJ60" s="572"/>
      <c r="BK60" s="573"/>
    </row>
    <row r="61" spans="2:63" s="531" customFormat="1" ht="26.25" customHeight="1" x14ac:dyDescent="0.3">
      <c r="B61" s="584" t="s">
        <v>9</v>
      </c>
      <c r="C61" s="585" t="s">
        <v>124</v>
      </c>
      <c r="D61" s="586"/>
      <c r="E61" s="586"/>
      <c r="F61" s="586"/>
      <c r="G61" s="587"/>
      <c r="H61" s="368" t="str">
        <f>IF($H$7="","",$H$7)</f>
        <v/>
      </c>
      <c r="I61" s="369"/>
      <c r="J61" s="369"/>
      <c r="K61" s="369"/>
      <c r="L61" s="369"/>
      <c r="M61" s="369"/>
      <c r="N61" s="369"/>
      <c r="O61" s="370"/>
      <c r="Q61" s="579" t="s">
        <v>11</v>
      </c>
      <c r="R61" s="580"/>
      <c r="S61" s="581" t="str">
        <f>IF($T$7="","",$T$7)</f>
        <v/>
      </c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3"/>
      <c r="AJ61" s="564"/>
      <c r="AK61" s="565"/>
      <c r="AL61" s="565"/>
      <c r="AM61" s="565"/>
      <c r="AN61" s="565"/>
      <c r="AO61" s="565"/>
      <c r="AP61" s="565"/>
      <c r="AQ61" s="565"/>
      <c r="AR61" s="565"/>
      <c r="AS61" s="566"/>
      <c r="AT61" s="567"/>
      <c r="AU61" s="565"/>
      <c r="AV61" s="568"/>
      <c r="AW61" s="569"/>
      <c r="AX61" s="565"/>
      <c r="AY61" s="566"/>
      <c r="AZ61" s="570"/>
      <c r="BA61" s="565"/>
      <c r="BB61" s="566"/>
      <c r="BC61" s="567"/>
      <c r="BD61" s="565"/>
      <c r="BE61" s="568"/>
      <c r="BF61" s="569"/>
      <c r="BG61" s="565"/>
      <c r="BH61" s="571"/>
      <c r="BI61" s="572"/>
      <c r="BJ61" s="572"/>
      <c r="BK61" s="573"/>
    </row>
    <row r="62" spans="2:63" s="531" customFormat="1" ht="26.25" customHeight="1" x14ac:dyDescent="0.3">
      <c r="B62" s="584"/>
      <c r="C62" s="588" t="s">
        <v>123</v>
      </c>
      <c r="D62" s="589"/>
      <c r="E62" s="589"/>
      <c r="F62" s="589"/>
      <c r="G62" s="590"/>
      <c r="H62" s="368" t="str">
        <f>IF($H$8="","",$H$8)</f>
        <v/>
      </c>
      <c r="I62" s="369"/>
      <c r="J62" s="369"/>
      <c r="K62" s="369"/>
      <c r="L62" s="369"/>
      <c r="M62" s="369"/>
      <c r="N62" s="369"/>
      <c r="O62" s="370"/>
      <c r="Q62" s="591" t="s">
        <v>12</v>
      </c>
      <c r="R62" s="592"/>
      <c r="S62" s="593" t="str">
        <f>IF($T$8="","",$T$8)</f>
        <v/>
      </c>
      <c r="T62" s="594"/>
      <c r="U62" s="594"/>
      <c r="V62" s="594"/>
      <c r="W62" s="594"/>
      <c r="X62" s="594"/>
      <c r="Y62" s="594"/>
      <c r="Z62" s="594"/>
      <c r="AA62" s="594"/>
      <c r="AB62" s="594"/>
      <c r="AC62" s="594"/>
      <c r="AD62" s="594"/>
      <c r="AE62" s="594"/>
      <c r="AF62" s="594"/>
      <c r="AG62" s="594"/>
      <c r="AH62" s="583"/>
      <c r="AJ62" s="564"/>
      <c r="AK62" s="565"/>
      <c r="AL62" s="565"/>
      <c r="AM62" s="565"/>
      <c r="AN62" s="565"/>
      <c r="AO62" s="565"/>
      <c r="AP62" s="565"/>
      <c r="AQ62" s="565"/>
      <c r="AR62" s="565"/>
      <c r="AS62" s="566"/>
      <c r="AT62" s="567"/>
      <c r="AU62" s="565"/>
      <c r="AV62" s="568"/>
      <c r="AW62" s="569"/>
      <c r="AX62" s="565"/>
      <c r="AY62" s="566"/>
      <c r="AZ62" s="570"/>
      <c r="BA62" s="565"/>
      <c r="BB62" s="566"/>
      <c r="BC62" s="567"/>
      <c r="BD62" s="565"/>
      <c r="BE62" s="568"/>
      <c r="BF62" s="569"/>
      <c r="BG62" s="565"/>
      <c r="BH62" s="571"/>
      <c r="BI62" s="572"/>
      <c r="BJ62" s="572"/>
      <c r="BK62" s="573"/>
    </row>
    <row r="63" spans="2:63" s="531" customFormat="1" ht="26.25" customHeight="1" thickBot="1" x14ac:dyDescent="0.35">
      <c r="B63" s="595"/>
      <c r="C63" s="596" t="s">
        <v>10</v>
      </c>
      <c r="D63" s="597"/>
      <c r="E63" s="597"/>
      <c r="F63" s="597"/>
      <c r="G63" s="598"/>
      <c r="H63" s="359" t="str">
        <f>IF($H$9="","",$H$9)</f>
        <v/>
      </c>
      <c r="I63" s="360"/>
      <c r="J63" s="360"/>
      <c r="K63" s="360"/>
      <c r="L63" s="360"/>
      <c r="M63" s="360"/>
      <c r="N63" s="360"/>
      <c r="O63" s="361"/>
      <c r="Q63" s="599" t="s">
        <v>41</v>
      </c>
      <c r="R63" s="600"/>
      <c r="S63" s="601" t="str">
        <f>IF($T$9="","",$T$9)</f>
        <v/>
      </c>
      <c r="T63" s="601"/>
      <c r="U63" s="601"/>
      <c r="V63" s="601"/>
      <c r="W63" s="601"/>
      <c r="X63" s="601"/>
      <c r="Y63" s="601"/>
      <c r="Z63" s="602" t="s">
        <v>42</v>
      </c>
      <c r="AA63" s="603"/>
      <c r="AB63" s="602" t="str">
        <f>IF($AD$9="","",$AD$9)</f>
        <v/>
      </c>
      <c r="AC63" s="603"/>
      <c r="AD63" s="603"/>
      <c r="AE63" s="603"/>
      <c r="AF63" s="603"/>
      <c r="AG63" s="603"/>
      <c r="AH63" s="604"/>
      <c r="AI63" s="605"/>
      <c r="AJ63" s="564"/>
      <c r="AK63" s="565"/>
      <c r="AL63" s="565"/>
      <c r="AM63" s="565"/>
      <c r="AN63" s="565"/>
      <c r="AO63" s="565"/>
      <c r="AP63" s="565"/>
      <c r="AQ63" s="565"/>
      <c r="AR63" s="565"/>
      <c r="AS63" s="566"/>
      <c r="AT63" s="567"/>
      <c r="AU63" s="565"/>
      <c r="AV63" s="568"/>
      <c r="AW63" s="569"/>
      <c r="AX63" s="565"/>
      <c r="AY63" s="566"/>
      <c r="AZ63" s="570"/>
      <c r="BA63" s="565"/>
      <c r="BB63" s="566"/>
      <c r="BC63" s="567"/>
      <c r="BD63" s="565"/>
      <c r="BE63" s="568"/>
      <c r="BF63" s="569"/>
      <c r="BG63" s="565"/>
      <c r="BH63" s="571"/>
      <c r="BI63" s="572"/>
      <c r="BJ63" s="572"/>
      <c r="BK63" s="573"/>
    </row>
    <row r="64" spans="2:63" s="531" customFormat="1" ht="27" customHeight="1" thickBot="1" x14ac:dyDescent="0.2">
      <c r="B64" s="606"/>
      <c r="C64" s="607"/>
      <c r="D64" s="607"/>
      <c r="E64" s="607"/>
      <c r="F64" s="607"/>
      <c r="G64" s="607"/>
      <c r="H64" s="605"/>
      <c r="I64" s="605"/>
      <c r="J64" s="605"/>
      <c r="K64" s="605"/>
      <c r="L64" s="605"/>
      <c r="M64" s="605"/>
      <c r="N64" s="605"/>
      <c r="O64" s="605"/>
      <c r="S64" s="608"/>
      <c r="AJ64" s="564"/>
      <c r="AK64" s="565"/>
      <c r="AL64" s="565"/>
      <c r="AM64" s="565"/>
      <c r="AN64" s="565"/>
      <c r="AO64" s="565"/>
      <c r="AP64" s="565"/>
      <c r="AQ64" s="565"/>
      <c r="AR64" s="565"/>
      <c r="AS64" s="566"/>
      <c r="AT64" s="567"/>
      <c r="AU64" s="565"/>
      <c r="AV64" s="568"/>
      <c r="AW64" s="569"/>
      <c r="AX64" s="565"/>
      <c r="AY64" s="566"/>
      <c r="AZ64" s="570"/>
      <c r="BA64" s="565"/>
      <c r="BB64" s="566"/>
      <c r="BC64" s="567"/>
      <c r="BD64" s="565"/>
      <c r="BE64" s="568"/>
      <c r="BF64" s="569"/>
      <c r="BG64" s="565"/>
      <c r="BH64" s="571"/>
      <c r="BI64" s="572"/>
      <c r="BJ64" s="572"/>
      <c r="BK64" s="573"/>
    </row>
    <row r="65" spans="2:63" s="531" customFormat="1" ht="26.25" customHeight="1" thickBot="1" x14ac:dyDescent="0.5">
      <c r="B65" s="609" t="s">
        <v>15</v>
      </c>
      <c r="C65" s="610" t="s">
        <v>16</v>
      </c>
      <c r="D65" s="610"/>
      <c r="E65" s="610"/>
      <c r="F65" s="610"/>
      <c r="G65" s="610"/>
      <c r="H65" s="611" t="str">
        <f>IF($H$11="","",$H$11)</f>
        <v/>
      </c>
      <c r="I65" s="612"/>
      <c r="J65" s="612"/>
      <c r="K65" s="612"/>
      <c r="L65" s="613"/>
      <c r="M65" s="614" t="str">
        <f>IF($M$11="","",$M$11)</f>
        <v/>
      </c>
      <c r="N65" s="614"/>
      <c r="O65" s="615"/>
      <c r="Q65" s="616" t="s">
        <v>19</v>
      </c>
      <c r="R65" s="617"/>
      <c r="S65" s="617"/>
      <c r="T65" s="617"/>
      <c r="U65" s="617"/>
      <c r="V65" s="617"/>
      <c r="W65" s="617"/>
      <c r="X65" s="618" t="str">
        <f>IF($Y$11="","",$Y$11)</f>
        <v/>
      </c>
      <c r="Y65" s="619"/>
      <c r="Z65" s="620" t="s">
        <v>43</v>
      </c>
      <c r="AA65" s="621" t="str">
        <f>IF($AB$11="","",$AB$11)</f>
        <v/>
      </c>
      <c r="AB65" s="622"/>
      <c r="AC65" s="622"/>
      <c r="AD65" s="622"/>
      <c r="AE65" s="622"/>
      <c r="AF65" s="622"/>
      <c r="AG65" s="622"/>
      <c r="AH65" s="623"/>
      <c r="AJ65" s="624"/>
      <c r="AK65" s="625"/>
      <c r="AL65" s="625"/>
      <c r="AM65" s="625"/>
      <c r="AN65" s="625"/>
      <c r="AO65" s="625"/>
      <c r="AP65" s="625"/>
      <c r="AQ65" s="625"/>
      <c r="AR65" s="625"/>
      <c r="AS65" s="626"/>
      <c r="AT65" s="627"/>
      <c r="AU65" s="625"/>
      <c r="AV65" s="628"/>
      <c r="AW65" s="629"/>
      <c r="AX65" s="625"/>
      <c r="AY65" s="626"/>
      <c r="AZ65" s="630"/>
      <c r="BA65" s="625"/>
      <c r="BB65" s="626"/>
      <c r="BC65" s="627"/>
      <c r="BD65" s="625"/>
      <c r="BE65" s="628"/>
      <c r="BF65" s="629"/>
      <c r="BG65" s="625"/>
      <c r="BH65" s="631"/>
      <c r="BI65" s="632"/>
      <c r="BJ65" s="632"/>
      <c r="BK65" s="633"/>
    </row>
    <row r="66" spans="2:63" s="531" customFormat="1" ht="9" customHeight="1" thickTop="1" x14ac:dyDescent="0.15">
      <c r="B66" s="634"/>
      <c r="C66" s="635" t="s">
        <v>21</v>
      </c>
      <c r="D66" s="635"/>
      <c r="E66" s="635"/>
      <c r="F66" s="635"/>
      <c r="G66" s="635"/>
      <c r="H66" s="636" t="str">
        <f>IF($H$12="","",$H$12)</f>
        <v/>
      </c>
      <c r="I66" s="637"/>
      <c r="J66" s="637"/>
      <c r="K66" s="637"/>
      <c r="L66" s="637"/>
      <c r="M66" s="637"/>
      <c r="N66" s="637"/>
      <c r="O66" s="638"/>
      <c r="Q66" s="639" t="s">
        <v>22</v>
      </c>
      <c r="R66" s="640"/>
      <c r="S66" s="640"/>
      <c r="T66" s="640"/>
      <c r="U66" s="640"/>
      <c r="V66" s="640"/>
      <c r="W66" s="640"/>
      <c r="X66" s="641">
        <v>100</v>
      </c>
      <c r="Y66" s="642"/>
      <c r="Z66" s="569" t="s">
        <v>43</v>
      </c>
      <c r="AA66" s="636" t="str">
        <f>IF($AB$12="","",$AB$12)</f>
        <v/>
      </c>
      <c r="AB66" s="637"/>
      <c r="AC66" s="637"/>
      <c r="AD66" s="637"/>
      <c r="AE66" s="637"/>
      <c r="AF66" s="637"/>
      <c r="AG66" s="637"/>
      <c r="AH66" s="638"/>
      <c r="AO66" s="534" t="s">
        <v>44</v>
      </c>
      <c r="AP66" s="534"/>
      <c r="AQ66" s="643"/>
      <c r="AR66" s="644"/>
      <c r="AS66" s="644"/>
      <c r="AT66" s="644"/>
      <c r="AU66" s="644"/>
      <c r="AV66" s="644"/>
      <c r="AW66" s="644"/>
      <c r="AX66" s="644"/>
      <c r="AY66" s="645"/>
      <c r="AZ66" s="646"/>
      <c r="BA66" s="647"/>
      <c r="BB66" s="647"/>
      <c r="BC66" s="647"/>
      <c r="BD66" s="647"/>
      <c r="BE66" s="647"/>
      <c r="BF66" s="647"/>
      <c r="BG66" s="647"/>
      <c r="BH66" s="648"/>
      <c r="BI66" s="605"/>
      <c r="BJ66" s="605"/>
      <c r="BK66" s="534"/>
    </row>
    <row r="67" spans="2:63" s="531" customFormat="1" ht="9" customHeight="1" x14ac:dyDescent="0.15">
      <c r="B67" s="634"/>
      <c r="C67" s="635"/>
      <c r="D67" s="635"/>
      <c r="E67" s="635"/>
      <c r="F67" s="635"/>
      <c r="G67" s="635"/>
      <c r="H67" s="649"/>
      <c r="I67" s="650"/>
      <c r="J67" s="650"/>
      <c r="K67" s="650"/>
      <c r="L67" s="650"/>
      <c r="M67" s="650"/>
      <c r="N67" s="650"/>
      <c r="O67" s="651"/>
      <c r="Q67" s="639"/>
      <c r="R67" s="640"/>
      <c r="S67" s="640"/>
      <c r="T67" s="640"/>
      <c r="U67" s="640"/>
      <c r="V67" s="640"/>
      <c r="W67" s="640"/>
      <c r="X67" s="652">
        <v>95</v>
      </c>
      <c r="Y67" s="653"/>
      <c r="Z67" s="569"/>
      <c r="AA67" s="649"/>
      <c r="AB67" s="650"/>
      <c r="AC67" s="650"/>
      <c r="AD67" s="650"/>
      <c r="AE67" s="650"/>
      <c r="AF67" s="650"/>
      <c r="AG67" s="650"/>
      <c r="AH67" s="651"/>
      <c r="AO67" s="534"/>
      <c r="AP67" s="534"/>
      <c r="AQ67" s="643"/>
      <c r="AR67" s="644"/>
      <c r="AS67" s="644"/>
      <c r="AT67" s="644"/>
      <c r="AU67" s="644"/>
      <c r="AV67" s="644"/>
      <c r="AW67" s="644"/>
      <c r="AX67" s="644"/>
      <c r="AY67" s="645"/>
      <c r="AZ67" s="654"/>
      <c r="BA67" s="644"/>
      <c r="BB67" s="644"/>
      <c r="BC67" s="644"/>
      <c r="BD67" s="644"/>
      <c r="BE67" s="644"/>
      <c r="BF67" s="644"/>
      <c r="BG67" s="644"/>
      <c r="BH67" s="645"/>
      <c r="BI67" s="605"/>
      <c r="BJ67" s="605"/>
      <c r="BK67" s="534"/>
    </row>
    <row r="68" spans="2:63" s="531" customFormat="1" ht="9" customHeight="1" thickBot="1" x14ac:dyDescent="0.2">
      <c r="B68" s="634"/>
      <c r="C68" s="635"/>
      <c r="D68" s="635"/>
      <c r="E68" s="635"/>
      <c r="F68" s="635"/>
      <c r="G68" s="635"/>
      <c r="H68" s="655"/>
      <c r="I68" s="656"/>
      <c r="J68" s="656"/>
      <c r="K68" s="656"/>
      <c r="L68" s="656"/>
      <c r="M68" s="656"/>
      <c r="N68" s="656"/>
      <c r="O68" s="657"/>
      <c r="Q68" s="639"/>
      <c r="R68" s="640"/>
      <c r="S68" s="640"/>
      <c r="T68" s="640"/>
      <c r="U68" s="640"/>
      <c r="V68" s="640"/>
      <c r="W68" s="640"/>
      <c r="X68" s="658">
        <v>90</v>
      </c>
      <c r="Y68" s="659"/>
      <c r="Z68" s="569"/>
      <c r="AA68" s="655"/>
      <c r="AB68" s="656"/>
      <c r="AC68" s="656"/>
      <c r="AD68" s="656"/>
      <c r="AE68" s="656"/>
      <c r="AF68" s="656"/>
      <c r="AG68" s="656"/>
      <c r="AH68" s="657"/>
      <c r="AO68" s="534"/>
      <c r="AP68" s="534"/>
      <c r="AQ68" s="660"/>
      <c r="AR68" s="661"/>
      <c r="AS68" s="661"/>
      <c r="AT68" s="661"/>
      <c r="AU68" s="661"/>
      <c r="AV68" s="661"/>
      <c r="AW68" s="661"/>
      <c r="AX68" s="661"/>
      <c r="AY68" s="662"/>
      <c r="AZ68" s="663"/>
      <c r="BA68" s="664"/>
      <c r="BB68" s="664"/>
      <c r="BC68" s="664"/>
      <c r="BD68" s="664"/>
      <c r="BE68" s="664"/>
      <c r="BF68" s="664"/>
      <c r="BG68" s="664"/>
      <c r="BH68" s="665"/>
      <c r="BI68" s="605"/>
      <c r="BJ68" s="605"/>
      <c r="BK68" s="534"/>
    </row>
    <row r="69" spans="2:63" s="531" customFormat="1" ht="26.25" customHeight="1" thickBot="1" x14ac:dyDescent="0.3">
      <c r="B69" s="634"/>
      <c r="C69" s="635" t="s">
        <v>23</v>
      </c>
      <c r="D69" s="635"/>
      <c r="E69" s="635"/>
      <c r="F69" s="635"/>
      <c r="G69" s="635"/>
      <c r="H69" s="666" t="str">
        <f>IF($H$15="","",$H$15)</f>
        <v/>
      </c>
      <c r="I69" s="667"/>
      <c r="J69" s="667"/>
      <c r="K69" s="667"/>
      <c r="L69" s="667"/>
      <c r="M69" s="667"/>
      <c r="N69" s="667"/>
      <c r="O69" s="668"/>
      <c r="Q69" s="669" t="s">
        <v>24</v>
      </c>
      <c r="R69" s="670"/>
      <c r="S69" s="670"/>
      <c r="T69" s="670"/>
      <c r="U69" s="670"/>
      <c r="V69" s="670"/>
      <c r="W69" s="670"/>
      <c r="X69" s="670"/>
      <c r="Y69" s="670"/>
      <c r="Z69" s="670"/>
      <c r="AA69" s="671" t="str">
        <f>IF($AB$15="","",$AB$15)</f>
        <v/>
      </c>
      <c r="AB69" s="672"/>
      <c r="AC69" s="672"/>
      <c r="AD69" s="672"/>
      <c r="AE69" s="672"/>
      <c r="AF69" s="672"/>
      <c r="AG69" s="672"/>
      <c r="AH69" s="673"/>
      <c r="AK69" s="674" t="s">
        <v>45</v>
      </c>
      <c r="AL69" s="674"/>
      <c r="AM69" s="674"/>
      <c r="AN69" s="674"/>
      <c r="AO69" s="674"/>
      <c r="BI69" s="605"/>
      <c r="BJ69" s="605"/>
    </row>
    <row r="70" spans="2:63" s="531" customFormat="1" ht="26.25" customHeight="1" thickTop="1" thickBot="1" x14ac:dyDescent="0.3">
      <c r="B70" s="675"/>
      <c r="C70" s="676" t="s">
        <v>25</v>
      </c>
      <c r="D70" s="677"/>
      <c r="E70" s="677"/>
      <c r="F70" s="677"/>
      <c r="G70" s="677"/>
      <c r="H70" s="678" t="str">
        <f>IF($H$16="","",$H$16)</f>
        <v/>
      </c>
      <c r="I70" s="679"/>
      <c r="J70" s="679"/>
      <c r="K70" s="679"/>
      <c r="L70" s="679"/>
      <c r="M70" s="679"/>
      <c r="N70" s="679"/>
      <c r="O70" s="680"/>
      <c r="Q70" s="681" t="s">
        <v>46</v>
      </c>
      <c r="R70" s="682"/>
      <c r="S70" s="682"/>
      <c r="T70" s="682"/>
      <c r="U70" s="682"/>
      <c r="V70" s="682"/>
      <c r="W70" s="682"/>
      <c r="X70" s="682"/>
      <c r="Y70" s="682"/>
      <c r="Z70" s="682"/>
      <c r="AA70" s="377">
        <f>IF($AB$16="","",$AB$16)</f>
        <v>0</v>
      </c>
      <c r="AB70" s="378"/>
      <c r="AC70" s="378"/>
      <c r="AD70" s="378"/>
      <c r="AE70" s="378"/>
      <c r="AF70" s="378"/>
      <c r="AG70" s="378"/>
      <c r="AH70" s="379"/>
      <c r="AL70" s="683" t="s">
        <v>47</v>
      </c>
      <c r="AM70" s="684"/>
      <c r="AN70" s="684"/>
      <c r="AO70" s="684"/>
      <c r="AP70" s="685"/>
      <c r="AQ70" s="548" t="s">
        <v>48</v>
      </c>
      <c r="AR70" s="684"/>
      <c r="AS70" s="684"/>
      <c r="AT70" s="684"/>
      <c r="AU70" s="684"/>
      <c r="AV70" s="684"/>
      <c r="AW70" s="684"/>
      <c r="AX70" s="684"/>
      <c r="AY70" s="685"/>
      <c r="AZ70" s="548" t="s">
        <v>49</v>
      </c>
      <c r="BA70" s="684"/>
      <c r="BB70" s="684"/>
      <c r="BC70" s="684"/>
      <c r="BD70" s="684"/>
      <c r="BE70" s="684"/>
      <c r="BF70" s="684"/>
      <c r="BG70" s="684"/>
      <c r="BH70" s="685"/>
      <c r="BI70" s="686"/>
      <c r="BJ70" s="686"/>
      <c r="BK70" s="552"/>
    </row>
    <row r="71" spans="2:63" s="531" customFormat="1" ht="24" customHeight="1" x14ac:dyDescent="0.15">
      <c r="B71" s="606"/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Q71" s="755"/>
      <c r="R71" s="755"/>
      <c r="S71" s="755"/>
      <c r="T71" s="755"/>
      <c r="U71" s="755"/>
      <c r="V71" s="755"/>
      <c r="W71" s="755"/>
      <c r="X71" s="755"/>
      <c r="Y71" s="755"/>
      <c r="Z71" s="755"/>
      <c r="AA71" s="755"/>
      <c r="AB71" s="755"/>
      <c r="AC71" s="755"/>
      <c r="AD71" s="755"/>
      <c r="AE71" s="755"/>
      <c r="AF71" s="755"/>
      <c r="AG71" s="755"/>
      <c r="AH71" s="755"/>
      <c r="AL71" s="691"/>
      <c r="AM71" s="575"/>
      <c r="AN71" s="575"/>
      <c r="AO71" s="575"/>
      <c r="AP71" s="569"/>
      <c r="AQ71" s="566"/>
      <c r="AR71" s="575"/>
      <c r="AS71" s="575"/>
      <c r="AT71" s="575"/>
      <c r="AU71" s="575"/>
      <c r="AV71" s="575"/>
      <c r="AW71" s="575"/>
      <c r="AX71" s="575"/>
      <c r="AY71" s="569"/>
      <c r="AZ71" s="568"/>
      <c r="BA71" s="692"/>
      <c r="BB71" s="692"/>
      <c r="BC71" s="692"/>
      <c r="BD71" s="692"/>
      <c r="BE71" s="692"/>
      <c r="BF71" s="692"/>
      <c r="BG71" s="692"/>
      <c r="BH71" s="567"/>
      <c r="BI71" s="693"/>
      <c r="BJ71" s="693"/>
      <c r="BK71" s="573"/>
    </row>
    <row r="72" spans="2:63" s="531" customFormat="1" ht="26.25" customHeight="1" thickBot="1" x14ac:dyDescent="0.2">
      <c r="B72" s="606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Q72" s="534" t="s">
        <v>50</v>
      </c>
      <c r="R72" s="534"/>
      <c r="S72" s="534"/>
      <c r="T72" s="534"/>
      <c r="U72" s="534"/>
      <c r="V72" s="534"/>
      <c r="W72" s="534"/>
      <c r="X72" s="534"/>
      <c r="Y72" s="534"/>
      <c r="Z72" s="534"/>
      <c r="AA72" s="534"/>
      <c r="AB72" s="534"/>
      <c r="AC72" s="534"/>
      <c r="AD72" s="534"/>
      <c r="AE72" s="534"/>
      <c r="AF72" s="534"/>
      <c r="AG72" s="534"/>
      <c r="AH72" s="534"/>
      <c r="AL72" s="691"/>
      <c r="AM72" s="575"/>
      <c r="AN72" s="575"/>
      <c r="AO72" s="575"/>
      <c r="AP72" s="569"/>
      <c r="AQ72" s="566"/>
      <c r="AR72" s="575"/>
      <c r="AS72" s="575"/>
      <c r="AT72" s="575"/>
      <c r="AU72" s="575"/>
      <c r="AV72" s="575"/>
      <c r="AW72" s="575"/>
      <c r="AX72" s="575"/>
      <c r="AY72" s="569"/>
      <c r="AZ72" s="568"/>
      <c r="BA72" s="692"/>
      <c r="BB72" s="692"/>
      <c r="BC72" s="692"/>
      <c r="BD72" s="692"/>
      <c r="BE72" s="692"/>
      <c r="BF72" s="692"/>
      <c r="BG72" s="692"/>
      <c r="BH72" s="567"/>
      <c r="BI72" s="693"/>
      <c r="BJ72" s="693"/>
      <c r="BK72" s="573"/>
    </row>
    <row r="73" spans="2:63" s="531" customFormat="1" ht="27" customHeight="1" thickTop="1" x14ac:dyDescent="0.45">
      <c r="B73" s="566" t="s">
        <v>51</v>
      </c>
      <c r="C73" s="575"/>
      <c r="D73" s="575"/>
      <c r="E73" s="575"/>
      <c r="F73" s="575"/>
      <c r="G73" s="575"/>
      <c r="H73" s="566" t="s">
        <v>52</v>
      </c>
      <c r="I73" s="575"/>
      <c r="J73" s="575"/>
      <c r="K73" s="694"/>
      <c r="L73" s="575" t="s">
        <v>53</v>
      </c>
      <c r="M73" s="575"/>
      <c r="N73" s="575"/>
      <c r="O73" s="569"/>
      <c r="Q73" s="695" t="s">
        <v>19</v>
      </c>
      <c r="R73" s="696"/>
      <c r="S73" s="696"/>
      <c r="T73" s="696"/>
      <c r="U73" s="696"/>
      <c r="V73" s="696"/>
      <c r="W73" s="696"/>
      <c r="X73" s="697" t="str">
        <f>IF($Y$11="","",$Y$11)</f>
        <v/>
      </c>
      <c r="Y73" s="698"/>
      <c r="Z73" s="699" t="s">
        <v>54</v>
      </c>
      <c r="AA73" s="700"/>
      <c r="AB73" s="701"/>
      <c r="AC73" s="701"/>
      <c r="AD73" s="701"/>
      <c r="AE73" s="701"/>
      <c r="AF73" s="701"/>
      <c r="AG73" s="701"/>
      <c r="AH73" s="702"/>
      <c r="AL73" s="691"/>
      <c r="AM73" s="575"/>
      <c r="AN73" s="575"/>
      <c r="AO73" s="575"/>
      <c r="AP73" s="569"/>
      <c r="AQ73" s="566"/>
      <c r="AR73" s="575"/>
      <c r="AS73" s="575"/>
      <c r="AT73" s="575"/>
      <c r="AU73" s="575"/>
      <c r="AV73" s="575"/>
      <c r="AW73" s="575"/>
      <c r="AX73" s="575"/>
      <c r="AY73" s="569"/>
      <c r="AZ73" s="568"/>
      <c r="BA73" s="692"/>
      <c r="BB73" s="692"/>
      <c r="BC73" s="692"/>
      <c r="BD73" s="692"/>
      <c r="BE73" s="692"/>
      <c r="BF73" s="692"/>
      <c r="BG73" s="692"/>
      <c r="BH73" s="567"/>
      <c r="BI73" s="693"/>
      <c r="BJ73" s="693"/>
      <c r="BK73" s="573"/>
    </row>
    <row r="74" spans="2:63" s="531" customFormat="1" ht="9" customHeight="1" x14ac:dyDescent="0.15">
      <c r="Q74" s="703" t="s">
        <v>55</v>
      </c>
      <c r="R74" s="640"/>
      <c r="S74" s="640"/>
      <c r="T74" s="640"/>
      <c r="U74" s="640"/>
      <c r="V74" s="640"/>
      <c r="W74" s="640"/>
      <c r="X74" s="641">
        <v>100</v>
      </c>
      <c r="Y74" s="642"/>
      <c r="Z74" s="569" t="s">
        <v>54</v>
      </c>
      <c r="AA74" s="704"/>
      <c r="AB74" s="705"/>
      <c r="AC74" s="705"/>
      <c r="AD74" s="705"/>
      <c r="AE74" s="705"/>
      <c r="AF74" s="705"/>
      <c r="AG74" s="705"/>
      <c r="AH74" s="706"/>
      <c r="AL74" s="691"/>
      <c r="AM74" s="575"/>
      <c r="AN74" s="575"/>
      <c r="AO74" s="575"/>
      <c r="AP74" s="569"/>
      <c r="AQ74" s="707"/>
      <c r="AR74" s="708"/>
      <c r="AS74" s="708"/>
      <c r="AT74" s="708"/>
      <c r="AU74" s="708"/>
      <c r="AV74" s="708"/>
      <c r="AW74" s="708"/>
      <c r="AX74" s="708"/>
      <c r="AY74" s="709"/>
      <c r="AZ74" s="568"/>
      <c r="BA74" s="692"/>
      <c r="BB74" s="692"/>
      <c r="BC74" s="692"/>
      <c r="BD74" s="692"/>
      <c r="BE74" s="692"/>
      <c r="BF74" s="692"/>
      <c r="BG74" s="692"/>
      <c r="BH74" s="567"/>
      <c r="BI74" s="710"/>
      <c r="BJ74" s="710"/>
      <c r="BK74" s="711"/>
    </row>
    <row r="75" spans="2:63" s="531" customFormat="1" ht="9" customHeight="1" x14ac:dyDescent="0.15">
      <c r="Q75" s="703"/>
      <c r="R75" s="640"/>
      <c r="S75" s="640"/>
      <c r="T75" s="640"/>
      <c r="U75" s="640"/>
      <c r="V75" s="640"/>
      <c r="W75" s="640"/>
      <c r="X75" s="652">
        <v>95</v>
      </c>
      <c r="Y75" s="653"/>
      <c r="Z75" s="569"/>
      <c r="AA75" s="712"/>
      <c r="AB75" s="713"/>
      <c r="AC75" s="713"/>
      <c r="AD75" s="713"/>
      <c r="AE75" s="713"/>
      <c r="AF75" s="713"/>
      <c r="AG75" s="713"/>
      <c r="AH75" s="714"/>
      <c r="AL75" s="691"/>
      <c r="AM75" s="575"/>
      <c r="AN75" s="575"/>
      <c r="AO75" s="575"/>
      <c r="AP75" s="569"/>
      <c r="AQ75" s="715"/>
      <c r="AR75" s="534"/>
      <c r="AS75" s="534"/>
      <c r="AT75" s="534"/>
      <c r="AU75" s="534"/>
      <c r="AV75" s="534"/>
      <c r="AW75" s="534"/>
      <c r="AX75" s="534"/>
      <c r="AY75" s="716"/>
      <c r="AZ75" s="568"/>
      <c r="BA75" s="692"/>
      <c r="BB75" s="692"/>
      <c r="BC75" s="692"/>
      <c r="BD75" s="692"/>
      <c r="BE75" s="692"/>
      <c r="BF75" s="692"/>
      <c r="BG75" s="692"/>
      <c r="BH75" s="567"/>
      <c r="BK75" s="717"/>
    </row>
    <row r="76" spans="2:63" s="531" customFormat="1" ht="8.25" customHeight="1" x14ac:dyDescent="0.15">
      <c r="B76" s="718"/>
      <c r="C76" s="718"/>
      <c r="D76" s="718"/>
      <c r="E76" s="718"/>
      <c r="F76" s="718"/>
      <c r="G76" s="718"/>
      <c r="H76" s="718"/>
      <c r="I76" s="718"/>
      <c r="J76" s="718"/>
      <c r="K76" s="718"/>
      <c r="L76" s="718"/>
      <c r="M76" s="718"/>
      <c r="N76" s="718"/>
      <c r="O76" s="718"/>
      <c r="Q76" s="703"/>
      <c r="R76" s="640"/>
      <c r="S76" s="640"/>
      <c r="T76" s="640"/>
      <c r="U76" s="640"/>
      <c r="V76" s="640"/>
      <c r="W76" s="640"/>
      <c r="X76" s="658">
        <v>90</v>
      </c>
      <c r="Y76" s="659"/>
      <c r="Z76" s="569"/>
      <c r="AA76" s="719"/>
      <c r="AB76" s="720"/>
      <c r="AC76" s="720"/>
      <c r="AD76" s="720"/>
      <c r="AE76" s="720"/>
      <c r="AF76" s="720"/>
      <c r="AG76" s="720"/>
      <c r="AH76" s="721"/>
      <c r="AL76" s="691"/>
      <c r="AM76" s="575"/>
      <c r="AN76" s="575"/>
      <c r="AO76" s="575"/>
      <c r="AP76" s="569"/>
      <c r="AQ76" s="722"/>
      <c r="AR76" s="723"/>
      <c r="AS76" s="723"/>
      <c r="AT76" s="723"/>
      <c r="AU76" s="723"/>
      <c r="AV76" s="723"/>
      <c r="AW76" s="723"/>
      <c r="AX76" s="723"/>
      <c r="AY76" s="724"/>
      <c r="AZ76" s="568"/>
      <c r="BA76" s="692"/>
      <c r="BB76" s="692"/>
      <c r="BC76" s="692"/>
      <c r="BD76" s="692"/>
      <c r="BE76" s="692"/>
      <c r="BF76" s="692"/>
      <c r="BG76" s="692"/>
      <c r="BH76" s="567"/>
      <c r="BI76" s="725"/>
      <c r="BJ76" s="725"/>
      <c r="BK76" s="726"/>
    </row>
    <row r="77" spans="2:63" s="531" customFormat="1" ht="26.25" customHeight="1" thickBot="1" x14ac:dyDescent="0.2">
      <c r="B77" s="727"/>
      <c r="C77" s="728"/>
      <c r="D77" s="728"/>
      <c r="E77" s="728"/>
      <c r="F77" s="728"/>
      <c r="G77" s="728"/>
      <c r="H77" s="728"/>
      <c r="I77" s="728"/>
      <c r="J77" s="728"/>
      <c r="K77" s="728"/>
      <c r="L77" s="728"/>
      <c r="M77" s="728"/>
      <c r="N77" s="728"/>
      <c r="O77" s="729"/>
      <c r="Q77" s="730" t="s">
        <v>56</v>
      </c>
      <c r="R77" s="731"/>
      <c r="S77" s="731"/>
      <c r="T77" s="731"/>
      <c r="U77" s="731"/>
      <c r="V77" s="731"/>
      <c r="W77" s="731"/>
      <c r="X77" s="731"/>
      <c r="Y77" s="731"/>
      <c r="Z77" s="731"/>
      <c r="AA77" s="732"/>
      <c r="AB77" s="733"/>
      <c r="AC77" s="733"/>
      <c r="AD77" s="733"/>
      <c r="AE77" s="733"/>
      <c r="AF77" s="733"/>
      <c r="AG77" s="733"/>
      <c r="AH77" s="734"/>
      <c r="AL77" s="691"/>
      <c r="AM77" s="575"/>
      <c r="AN77" s="575"/>
      <c r="AO77" s="575"/>
      <c r="AP77" s="569"/>
      <c r="AQ77" s="566"/>
      <c r="AR77" s="575"/>
      <c r="AS77" s="575"/>
      <c r="AT77" s="575"/>
      <c r="AU77" s="575"/>
      <c r="AV77" s="575"/>
      <c r="AW77" s="575"/>
      <c r="AX77" s="575"/>
      <c r="AY77" s="569"/>
      <c r="AZ77" s="568"/>
      <c r="BA77" s="692"/>
      <c r="BB77" s="692"/>
      <c r="BC77" s="692"/>
      <c r="BD77" s="692"/>
      <c r="BE77" s="692"/>
      <c r="BF77" s="692"/>
      <c r="BG77" s="692"/>
      <c r="BH77" s="567"/>
      <c r="BI77" s="693"/>
      <c r="BJ77" s="693"/>
      <c r="BK77" s="573"/>
    </row>
    <row r="78" spans="2:63" s="531" customFormat="1" ht="26.25" customHeight="1" thickTop="1" thickBot="1" x14ac:dyDescent="0.2">
      <c r="B78" s="727"/>
      <c r="C78" s="728"/>
      <c r="D78" s="728"/>
      <c r="E78" s="728"/>
      <c r="F78" s="728"/>
      <c r="G78" s="728"/>
      <c r="H78" s="728"/>
      <c r="I78" s="728"/>
      <c r="J78" s="728"/>
      <c r="K78" s="728"/>
      <c r="L78" s="728"/>
      <c r="M78" s="728"/>
      <c r="N78" s="728"/>
      <c r="O78" s="729"/>
      <c r="Q78" s="735" t="s">
        <v>57</v>
      </c>
      <c r="R78" s="736"/>
      <c r="S78" s="736"/>
      <c r="T78" s="736"/>
      <c r="U78" s="736"/>
      <c r="V78" s="736"/>
      <c r="W78" s="736"/>
      <c r="X78" s="736"/>
      <c r="Y78" s="736"/>
      <c r="Z78" s="737"/>
      <c r="AA78" s="738"/>
      <c r="AB78" s="739"/>
      <c r="AC78" s="739"/>
      <c r="AD78" s="739"/>
      <c r="AE78" s="739"/>
      <c r="AF78" s="739"/>
      <c r="AG78" s="739"/>
      <c r="AH78" s="740"/>
      <c r="AL78" s="741"/>
      <c r="AM78" s="742"/>
      <c r="AN78" s="742"/>
      <c r="AO78" s="742"/>
      <c r="AP78" s="629"/>
      <c r="AQ78" s="626"/>
      <c r="AR78" s="742"/>
      <c r="AS78" s="742"/>
      <c r="AT78" s="742"/>
      <c r="AU78" s="742"/>
      <c r="AV78" s="742"/>
      <c r="AW78" s="742"/>
      <c r="AX78" s="742"/>
      <c r="AY78" s="629"/>
      <c r="AZ78" s="568"/>
      <c r="BA78" s="692"/>
      <c r="BB78" s="692"/>
      <c r="BC78" s="692"/>
      <c r="BD78" s="692"/>
      <c r="BE78" s="692"/>
      <c r="BF78" s="692"/>
      <c r="BG78" s="692"/>
      <c r="BH78" s="567"/>
      <c r="BI78" s="743"/>
      <c r="BJ78" s="743"/>
      <c r="BK78" s="633"/>
    </row>
    <row r="79" spans="2:63" s="531" customFormat="1" ht="26.25" customHeight="1" thickTop="1" x14ac:dyDescent="0.15">
      <c r="B79" s="727"/>
      <c r="C79" s="728"/>
      <c r="D79" s="728"/>
      <c r="E79" s="728"/>
      <c r="F79" s="728"/>
      <c r="G79" s="728"/>
      <c r="H79" s="728"/>
      <c r="I79" s="728"/>
      <c r="J79" s="728"/>
      <c r="K79" s="728"/>
      <c r="L79" s="728"/>
      <c r="M79" s="728"/>
      <c r="N79" s="728"/>
      <c r="O79" s="729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5"/>
      <c r="AB79" s="745"/>
      <c r="AC79" s="745"/>
      <c r="AD79" s="745"/>
      <c r="AE79" s="745"/>
      <c r="AF79" s="745"/>
      <c r="AG79" s="745"/>
      <c r="AH79" s="745"/>
      <c r="AO79" s="534"/>
      <c r="AP79" s="534"/>
      <c r="AQ79" s="534"/>
      <c r="AR79" s="534"/>
      <c r="AS79" s="534"/>
      <c r="AT79" s="534"/>
      <c r="AU79" s="534"/>
      <c r="AV79" s="534"/>
      <c r="AW79" s="534" t="s">
        <v>58</v>
      </c>
      <c r="AX79" s="534"/>
      <c r="AY79" s="534"/>
      <c r="AZ79" s="548"/>
      <c r="BA79" s="684"/>
      <c r="BB79" s="746"/>
      <c r="BC79" s="747"/>
      <c r="BD79" s="684"/>
      <c r="BE79" s="746"/>
      <c r="BF79" s="747"/>
      <c r="BG79" s="684"/>
      <c r="BH79" s="685"/>
      <c r="BI79" s="605"/>
      <c r="BJ79" s="605"/>
      <c r="BK79" s="605"/>
    </row>
    <row r="80" spans="2:63" s="531" customFormat="1" ht="26.25" customHeight="1" thickBot="1" x14ac:dyDescent="0.2">
      <c r="B80" s="727"/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9"/>
      <c r="P80" s="748"/>
      <c r="Q80" s="707"/>
      <c r="R80" s="708"/>
      <c r="S80" s="709"/>
      <c r="T80" s="707"/>
      <c r="U80" s="708"/>
      <c r="V80" s="709"/>
      <c r="W80" s="707"/>
      <c r="X80" s="708"/>
      <c r="Y80" s="709"/>
      <c r="Z80" s="707"/>
      <c r="AA80" s="708"/>
      <c r="AB80" s="709"/>
      <c r="AC80" s="707"/>
      <c r="AD80" s="708"/>
      <c r="AE80" s="709"/>
      <c r="AF80" s="707"/>
      <c r="AG80" s="708"/>
      <c r="AH80" s="709"/>
      <c r="AI80" s="707"/>
      <c r="AJ80" s="708"/>
      <c r="AK80" s="709"/>
      <c r="AO80" s="534"/>
      <c r="AP80" s="534"/>
      <c r="AQ80" s="534"/>
      <c r="AR80" s="534"/>
      <c r="AS80" s="534"/>
      <c r="AT80" s="749"/>
      <c r="AU80" s="749"/>
      <c r="AV80" s="749"/>
      <c r="AW80" s="531" t="s">
        <v>59</v>
      </c>
    </row>
    <row r="81" spans="2:61" s="531" customFormat="1" ht="27" customHeight="1" thickBot="1" x14ac:dyDescent="0.2">
      <c r="B81" s="727"/>
      <c r="C81" s="728"/>
      <c r="D81" s="728"/>
      <c r="E81" s="728"/>
      <c r="F81" s="728"/>
      <c r="G81" s="728"/>
      <c r="H81" s="728"/>
      <c r="I81" s="728"/>
      <c r="J81" s="728"/>
      <c r="K81" s="728"/>
      <c r="L81" s="728"/>
      <c r="M81" s="728"/>
      <c r="N81" s="728"/>
      <c r="O81" s="729"/>
      <c r="P81" s="748"/>
      <c r="Q81" s="722"/>
      <c r="R81" s="723"/>
      <c r="S81" s="724"/>
      <c r="T81" s="722"/>
      <c r="U81" s="723"/>
      <c r="V81" s="724"/>
      <c r="W81" s="722"/>
      <c r="X81" s="723"/>
      <c r="Y81" s="724"/>
      <c r="Z81" s="722"/>
      <c r="AA81" s="723"/>
      <c r="AB81" s="724"/>
      <c r="AC81" s="722"/>
      <c r="AD81" s="723"/>
      <c r="AE81" s="724"/>
      <c r="AF81" s="722"/>
      <c r="AG81" s="723"/>
      <c r="AH81" s="724"/>
      <c r="AI81" s="722"/>
      <c r="AJ81" s="723"/>
      <c r="AK81" s="724"/>
      <c r="AT81" s="750" t="s">
        <v>60</v>
      </c>
      <c r="AU81" s="750"/>
      <c r="AV81" s="751"/>
      <c r="AW81" s="752"/>
      <c r="AX81" s="753"/>
      <c r="AY81" s="753"/>
      <c r="AZ81" s="753"/>
      <c r="BA81" s="753"/>
      <c r="BB81" s="753"/>
      <c r="BC81" s="753"/>
      <c r="BD81" s="753"/>
      <c r="BE81" s="753"/>
      <c r="BF81" s="753"/>
      <c r="BG81" s="753"/>
      <c r="BH81" s="754"/>
      <c r="BI81" s="605"/>
    </row>
    <row r="82" spans="2:61" ht="23.1" customHeight="1" x14ac:dyDescent="0.15">
      <c r="C82" s="17"/>
      <c r="BF82" s="17"/>
    </row>
    <row r="83" spans="2:61" ht="23.1" customHeight="1" x14ac:dyDescent="0.15"/>
    <row r="84" spans="2:61" ht="23.1" customHeight="1" x14ac:dyDescent="0.15"/>
    <row r="85" spans="2:61" ht="23.1" customHeight="1" x14ac:dyDescent="0.15"/>
    <row r="86" spans="2:61" ht="23.1" customHeight="1" x14ac:dyDescent="0.15"/>
    <row r="87" spans="2:61" ht="23.1" customHeight="1" x14ac:dyDescent="0.15"/>
    <row r="88" spans="2:61" ht="23.1" customHeight="1" x14ac:dyDescent="0.15"/>
    <row r="89" spans="2:61" ht="23.1" customHeight="1" x14ac:dyDescent="0.15"/>
    <row r="90" spans="2:61" ht="23.1" customHeight="1" x14ac:dyDescent="0.15"/>
    <row r="91" spans="2:61" ht="23.1" customHeight="1" x14ac:dyDescent="0.15"/>
    <row r="92" spans="2:61" ht="23.1" customHeight="1" x14ac:dyDescent="0.15"/>
    <row r="93" spans="2:61" ht="23.1" customHeight="1" x14ac:dyDescent="0.15"/>
    <row r="94" spans="2:61" ht="23.1" customHeight="1" x14ac:dyDescent="0.15"/>
    <row r="95" spans="2:61" ht="23.1" customHeight="1" x14ac:dyDescent="0.15"/>
    <row r="96" spans="2:61" ht="23.1" customHeight="1" x14ac:dyDescent="0.15"/>
    <row r="97" ht="23.1" customHeight="1" x14ac:dyDescent="0.15"/>
    <row r="98" ht="23.1" customHeight="1" x14ac:dyDescent="0.15"/>
    <row r="99" ht="23.1" customHeight="1" x14ac:dyDescent="0.15"/>
    <row r="100" ht="23.1" customHeight="1" x14ac:dyDescent="0.15"/>
    <row r="101" ht="23.1" customHeight="1" x14ac:dyDescent="0.15"/>
    <row r="102" ht="23.1" customHeight="1" x14ac:dyDescent="0.15"/>
    <row r="103" ht="23.1" customHeight="1" x14ac:dyDescent="0.15"/>
    <row r="104" ht="23.1" customHeight="1" x14ac:dyDescent="0.15"/>
    <row r="105" ht="23.1" customHeight="1" x14ac:dyDescent="0.15"/>
    <row r="106" ht="23.1" customHeight="1" x14ac:dyDescent="0.15"/>
    <row r="107" ht="23.1" customHeight="1" x14ac:dyDescent="0.15"/>
  </sheetData>
  <sheetProtection sheet="1" objects="1" scenarios="1"/>
  <mergeCells count="456">
    <mergeCell ref="Y58:AF58"/>
    <mergeCell ref="BE81:BH81"/>
    <mergeCell ref="AO80:AP80"/>
    <mergeCell ref="AQ80:AS80"/>
    <mergeCell ref="B81:O81"/>
    <mergeCell ref="AT81:AV81"/>
    <mergeCell ref="AW81:AZ81"/>
    <mergeCell ref="BA81:BD81"/>
    <mergeCell ref="BC79:BE79"/>
    <mergeCell ref="BF79:BH79"/>
    <mergeCell ref="B80:O80"/>
    <mergeCell ref="Q80:S81"/>
    <mergeCell ref="T80:V81"/>
    <mergeCell ref="W80:Y81"/>
    <mergeCell ref="Z80:AB81"/>
    <mergeCell ref="AC80:AE81"/>
    <mergeCell ref="AF80:AH81"/>
    <mergeCell ref="AI80:AK81"/>
    <mergeCell ref="B79:O79"/>
    <mergeCell ref="AO79:AP79"/>
    <mergeCell ref="AQ79:AS79"/>
    <mergeCell ref="AT79:AV79"/>
    <mergeCell ref="AW79:AY79"/>
    <mergeCell ref="AZ79:BB79"/>
    <mergeCell ref="BC77:BE77"/>
    <mergeCell ref="BF77:BH77"/>
    <mergeCell ref="B78:O78"/>
    <mergeCell ref="Q78:Z78"/>
    <mergeCell ref="AA78:AH78"/>
    <mergeCell ref="AL78:AP78"/>
    <mergeCell ref="AQ78:AY78"/>
    <mergeCell ref="AZ78:BB78"/>
    <mergeCell ref="BC78:BE78"/>
    <mergeCell ref="BF78:BH78"/>
    <mergeCell ref="B77:O77"/>
    <mergeCell ref="Q77:Z77"/>
    <mergeCell ref="AA77:AH77"/>
    <mergeCell ref="AL77:AP77"/>
    <mergeCell ref="AQ77:AY77"/>
    <mergeCell ref="AZ77:BB77"/>
    <mergeCell ref="AQ74:AY76"/>
    <mergeCell ref="AZ74:BB76"/>
    <mergeCell ref="BC74:BE76"/>
    <mergeCell ref="BF74:BH76"/>
    <mergeCell ref="X75:Y75"/>
    <mergeCell ref="X76:Y76"/>
    <mergeCell ref="AL73:AP73"/>
    <mergeCell ref="AQ73:AY73"/>
    <mergeCell ref="AZ73:BB73"/>
    <mergeCell ref="BC73:BE73"/>
    <mergeCell ref="BF73:BH73"/>
    <mergeCell ref="Q74:W76"/>
    <mergeCell ref="X74:Y74"/>
    <mergeCell ref="Z74:Z76"/>
    <mergeCell ref="AA74:AH76"/>
    <mergeCell ref="AL74:AP76"/>
    <mergeCell ref="B73:G73"/>
    <mergeCell ref="H73:K73"/>
    <mergeCell ref="L73:O73"/>
    <mergeCell ref="Q73:W73"/>
    <mergeCell ref="X73:Y73"/>
    <mergeCell ref="AA73:AH73"/>
    <mergeCell ref="Q72:AH72"/>
    <mergeCell ref="AL72:AP72"/>
    <mergeCell ref="AQ72:AY72"/>
    <mergeCell ref="AZ72:BB72"/>
    <mergeCell ref="BC72:BE72"/>
    <mergeCell ref="BF72:BH72"/>
    <mergeCell ref="AQ70:AY70"/>
    <mergeCell ref="AZ70:BH70"/>
    <mergeCell ref="AL71:AP71"/>
    <mergeCell ref="AQ71:AY71"/>
    <mergeCell ref="AZ71:BB71"/>
    <mergeCell ref="BC71:BE71"/>
    <mergeCell ref="BF71:BH71"/>
    <mergeCell ref="C66:G68"/>
    <mergeCell ref="H66:O68"/>
    <mergeCell ref="Q66:W68"/>
    <mergeCell ref="X66:Y66"/>
    <mergeCell ref="Z66:Z68"/>
    <mergeCell ref="AA66:AH68"/>
    <mergeCell ref="AO66:AP68"/>
    <mergeCell ref="AQ66:AS68"/>
    <mergeCell ref="AJ65:AK65"/>
    <mergeCell ref="AL65:AP65"/>
    <mergeCell ref="AQ65:AS65"/>
    <mergeCell ref="X67:Y67"/>
    <mergeCell ref="X68:Y68"/>
    <mergeCell ref="H69:O69"/>
    <mergeCell ref="Q69:Z69"/>
    <mergeCell ref="AA69:AH69"/>
    <mergeCell ref="AZ66:BB68"/>
    <mergeCell ref="BC66:BE68"/>
    <mergeCell ref="BF66:BH68"/>
    <mergeCell ref="BK66:BK68"/>
    <mergeCell ref="BC65:BE65"/>
    <mergeCell ref="BF65:BH65"/>
    <mergeCell ref="AT65:AV65"/>
    <mergeCell ref="AW65:AY65"/>
    <mergeCell ref="AZ65:BB65"/>
    <mergeCell ref="AJ64:AK64"/>
    <mergeCell ref="AL64:AP64"/>
    <mergeCell ref="AQ64:AS64"/>
    <mergeCell ref="AT64:AV64"/>
    <mergeCell ref="AW64:AY64"/>
    <mergeCell ref="AZ64:BB64"/>
    <mergeCell ref="BC64:BE64"/>
    <mergeCell ref="BF64:BH64"/>
    <mergeCell ref="B65:B70"/>
    <mergeCell ref="C65:G65"/>
    <mergeCell ref="H65:K65"/>
    <mergeCell ref="M65:O65"/>
    <mergeCell ref="Q65:W65"/>
    <mergeCell ref="X65:Y65"/>
    <mergeCell ref="AA65:AH65"/>
    <mergeCell ref="AT66:AV68"/>
    <mergeCell ref="AW66:AY68"/>
    <mergeCell ref="AK69:AO69"/>
    <mergeCell ref="C70:G70"/>
    <mergeCell ref="H70:O70"/>
    <mergeCell ref="Q70:Z70"/>
    <mergeCell ref="AA70:AH70"/>
    <mergeCell ref="AL70:AP70"/>
    <mergeCell ref="C69:G69"/>
    <mergeCell ref="AQ63:AS63"/>
    <mergeCell ref="AT63:AV63"/>
    <mergeCell ref="AW61:AY61"/>
    <mergeCell ref="AZ61:BB61"/>
    <mergeCell ref="BC61:BE61"/>
    <mergeCell ref="BF61:BH61"/>
    <mergeCell ref="C62:G62"/>
    <mergeCell ref="H62:O62"/>
    <mergeCell ref="Q62:R62"/>
    <mergeCell ref="S62:AG62"/>
    <mergeCell ref="AJ62:AK62"/>
    <mergeCell ref="BF62:BH62"/>
    <mergeCell ref="AL62:AP62"/>
    <mergeCell ref="AQ62:AS62"/>
    <mergeCell ref="AT62:AV62"/>
    <mergeCell ref="AW62:AY62"/>
    <mergeCell ref="AZ62:BB62"/>
    <mergeCell ref="BC62:BE62"/>
    <mergeCell ref="AW63:AY63"/>
    <mergeCell ref="AZ63:BB63"/>
    <mergeCell ref="BC63:BE63"/>
    <mergeCell ref="BF63:BH63"/>
    <mergeCell ref="BF60:BH60"/>
    <mergeCell ref="B59:G59"/>
    <mergeCell ref="H59:I59"/>
    <mergeCell ref="J59:K59"/>
    <mergeCell ref="L59:M59"/>
    <mergeCell ref="N59:O59"/>
    <mergeCell ref="Q59:R60"/>
    <mergeCell ref="B61:B63"/>
    <mergeCell ref="C61:G61"/>
    <mergeCell ref="H61:O61"/>
    <mergeCell ref="Q61:R61"/>
    <mergeCell ref="S61:AG61"/>
    <mergeCell ref="AJ61:AK61"/>
    <mergeCell ref="AL61:AP61"/>
    <mergeCell ref="AQ61:AS61"/>
    <mergeCell ref="AT61:AV61"/>
    <mergeCell ref="C63:G63"/>
    <mergeCell ref="H63:O63"/>
    <mergeCell ref="Q63:R63"/>
    <mergeCell ref="S63:Y63"/>
    <mergeCell ref="Z63:AA63"/>
    <mergeCell ref="AB63:AH63"/>
    <mergeCell ref="AJ63:AK63"/>
    <mergeCell ref="AL63:AP63"/>
    <mergeCell ref="AW60:AY60"/>
    <mergeCell ref="AZ60:BB60"/>
    <mergeCell ref="AJ59:AK59"/>
    <mergeCell ref="AL59:AP59"/>
    <mergeCell ref="AQ59:AS59"/>
    <mergeCell ref="AT59:AV59"/>
    <mergeCell ref="AW59:AY59"/>
    <mergeCell ref="AZ59:BB59"/>
    <mergeCell ref="BC60:BE60"/>
    <mergeCell ref="AL58:AP58"/>
    <mergeCell ref="AQ58:AY58"/>
    <mergeCell ref="AZ58:BH58"/>
    <mergeCell ref="AJ58:AK58"/>
    <mergeCell ref="B54:O54"/>
    <mergeCell ref="AT54:AV54"/>
    <mergeCell ref="AW54:AZ54"/>
    <mergeCell ref="BA54:BD54"/>
    <mergeCell ref="S59:AG60"/>
    <mergeCell ref="S58:X58"/>
    <mergeCell ref="AK55:AN55"/>
    <mergeCell ref="BD55:BE55"/>
    <mergeCell ref="X56:AH56"/>
    <mergeCell ref="BD56:BE56"/>
    <mergeCell ref="AJ57:AY57"/>
    <mergeCell ref="AZ57:BH57"/>
    <mergeCell ref="BC59:BE59"/>
    <mergeCell ref="BF59:BH59"/>
    <mergeCell ref="B60:G60"/>
    <mergeCell ref="H60:O60"/>
    <mergeCell ref="AJ60:AK60"/>
    <mergeCell ref="AL60:AP60"/>
    <mergeCell ref="AQ60:AS60"/>
    <mergeCell ref="AT60:AV60"/>
    <mergeCell ref="BC52:BE52"/>
    <mergeCell ref="BF52:BH52"/>
    <mergeCell ref="B53:O53"/>
    <mergeCell ref="Q53:S54"/>
    <mergeCell ref="T53:V54"/>
    <mergeCell ref="W53:Y54"/>
    <mergeCell ref="Z53:AB54"/>
    <mergeCell ref="AC53:AE54"/>
    <mergeCell ref="AF53:AH54"/>
    <mergeCell ref="AI53:AK54"/>
    <mergeCell ref="B52:O52"/>
    <mergeCell ref="AO52:AP52"/>
    <mergeCell ref="AQ52:AS52"/>
    <mergeCell ref="AT52:AV52"/>
    <mergeCell ref="AW52:AY52"/>
    <mergeCell ref="AZ52:BB52"/>
    <mergeCell ref="BE54:BH54"/>
    <mergeCell ref="AO53:AP53"/>
    <mergeCell ref="AQ53:AS53"/>
    <mergeCell ref="BC50:BE50"/>
    <mergeCell ref="BF50:BH50"/>
    <mergeCell ref="B51:O51"/>
    <mergeCell ref="Q51:Z51"/>
    <mergeCell ref="AA51:AH51"/>
    <mergeCell ref="AL51:AP51"/>
    <mergeCell ref="AQ51:AY51"/>
    <mergeCell ref="AZ51:BB51"/>
    <mergeCell ref="BC51:BE51"/>
    <mergeCell ref="BF51:BH51"/>
    <mergeCell ref="B50:O50"/>
    <mergeCell ref="Q50:Z50"/>
    <mergeCell ref="AA50:AH50"/>
    <mergeCell ref="AL50:AP50"/>
    <mergeCell ref="AQ50:AY50"/>
    <mergeCell ref="AZ50:BB50"/>
    <mergeCell ref="AQ47:AY49"/>
    <mergeCell ref="AZ47:BB49"/>
    <mergeCell ref="BC47:BE49"/>
    <mergeCell ref="BF47:BH49"/>
    <mergeCell ref="X48:Y48"/>
    <mergeCell ref="X49:Y49"/>
    <mergeCell ref="AL46:AP46"/>
    <mergeCell ref="AQ46:AY46"/>
    <mergeCell ref="AZ46:BB46"/>
    <mergeCell ref="BC46:BE46"/>
    <mergeCell ref="BF46:BH46"/>
    <mergeCell ref="Q47:W49"/>
    <mergeCell ref="X47:Y47"/>
    <mergeCell ref="Z47:Z49"/>
    <mergeCell ref="AA47:AH49"/>
    <mergeCell ref="AL47:AP49"/>
    <mergeCell ref="B46:G46"/>
    <mergeCell ref="H46:K46"/>
    <mergeCell ref="L46:O46"/>
    <mergeCell ref="Q46:W46"/>
    <mergeCell ref="X46:Y46"/>
    <mergeCell ref="AA46:AH46"/>
    <mergeCell ref="Q45:AH45"/>
    <mergeCell ref="AL45:AP45"/>
    <mergeCell ref="AQ45:AY45"/>
    <mergeCell ref="AZ45:BB45"/>
    <mergeCell ref="BC45:BE45"/>
    <mergeCell ref="BF45:BH45"/>
    <mergeCell ref="AQ43:AY43"/>
    <mergeCell ref="AZ43:BH43"/>
    <mergeCell ref="AL44:AP44"/>
    <mergeCell ref="AQ44:AY44"/>
    <mergeCell ref="AZ44:BB44"/>
    <mergeCell ref="BC44:BE44"/>
    <mergeCell ref="BF44:BH44"/>
    <mergeCell ref="AZ39:BB41"/>
    <mergeCell ref="BC39:BE41"/>
    <mergeCell ref="BF39:BH41"/>
    <mergeCell ref="BK39:BK41"/>
    <mergeCell ref="BC38:BE38"/>
    <mergeCell ref="BF38:BH38"/>
    <mergeCell ref="C39:G41"/>
    <mergeCell ref="H39:O41"/>
    <mergeCell ref="Q39:W41"/>
    <mergeCell ref="X39:Y39"/>
    <mergeCell ref="Z39:Z41"/>
    <mergeCell ref="AA39:AH41"/>
    <mergeCell ref="AO39:AP41"/>
    <mergeCell ref="AQ39:AS41"/>
    <mergeCell ref="AJ38:AK38"/>
    <mergeCell ref="AL38:AP38"/>
    <mergeCell ref="AQ38:AS38"/>
    <mergeCell ref="AT38:AV38"/>
    <mergeCell ref="AW38:AY38"/>
    <mergeCell ref="AZ38:BB38"/>
    <mergeCell ref="X40:Y40"/>
    <mergeCell ref="X41:Y41"/>
    <mergeCell ref="B38:B43"/>
    <mergeCell ref="C38:G38"/>
    <mergeCell ref="H38:K38"/>
    <mergeCell ref="M38:O38"/>
    <mergeCell ref="Q38:W38"/>
    <mergeCell ref="X38:Y38"/>
    <mergeCell ref="AA38:AH38"/>
    <mergeCell ref="AT39:AV41"/>
    <mergeCell ref="AW39:AY41"/>
    <mergeCell ref="AK42:AO42"/>
    <mergeCell ref="C43:G43"/>
    <mergeCell ref="H43:O43"/>
    <mergeCell ref="Q43:Z43"/>
    <mergeCell ref="AA43:AH43"/>
    <mergeCell ref="AL43:AP43"/>
    <mergeCell ref="C42:G42"/>
    <mergeCell ref="H42:O42"/>
    <mergeCell ref="Q42:Z42"/>
    <mergeCell ref="AA42:AH42"/>
    <mergeCell ref="AZ35:BB35"/>
    <mergeCell ref="BC35:BE35"/>
    <mergeCell ref="AT36:AV36"/>
    <mergeCell ref="AW36:AY36"/>
    <mergeCell ref="AZ36:BB36"/>
    <mergeCell ref="BC36:BE36"/>
    <mergeCell ref="BF36:BH36"/>
    <mergeCell ref="AJ37:AK37"/>
    <mergeCell ref="AL37:AP37"/>
    <mergeCell ref="AQ37:AS37"/>
    <mergeCell ref="AT37:AV37"/>
    <mergeCell ref="AW37:AY37"/>
    <mergeCell ref="AZ37:BB37"/>
    <mergeCell ref="BC37:BE37"/>
    <mergeCell ref="BF37:BH37"/>
    <mergeCell ref="Z36:AA36"/>
    <mergeCell ref="AB36:AH36"/>
    <mergeCell ref="AJ36:AK36"/>
    <mergeCell ref="AL36:AP36"/>
    <mergeCell ref="AQ36:AS36"/>
    <mergeCell ref="AL35:AP35"/>
    <mergeCell ref="AQ35:AS35"/>
    <mergeCell ref="AT35:AV35"/>
    <mergeCell ref="AW35:AY35"/>
    <mergeCell ref="BF33:BH33"/>
    <mergeCell ref="B34:B36"/>
    <mergeCell ref="C34:G34"/>
    <mergeCell ref="H34:O34"/>
    <mergeCell ref="Q34:R34"/>
    <mergeCell ref="S34:AG34"/>
    <mergeCell ref="AJ34:AK34"/>
    <mergeCell ref="AL34:AP34"/>
    <mergeCell ref="AQ34:AS34"/>
    <mergeCell ref="AT34:AV34"/>
    <mergeCell ref="AW34:AY34"/>
    <mergeCell ref="AZ34:BB34"/>
    <mergeCell ref="BC34:BE34"/>
    <mergeCell ref="BF34:BH34"/>
    <mergeCell ref="C35:G35"/>
    <mergeCell ref="H35:O35"/>
    <mergeCell ref="Q35:R35"/>
    <mergeCell ref="S35:AG35"/>
    <mergeCell ref="AJ35:AK35"/>
    <mergeCell ref="BF35:BH35"/>
    <mergeCell ref="C36:G36"/>
    <mergeCell ref="H36:O36"/>
    <mergeCell ref="Q36:R36"/>
    <mergeCell ref="S36:Y36"/>
    <mergeCell ref="B32:G32"/>
    <mergeCell ref="H32:I32"/>
    <mergeCell ref="J32:K32"/>
    <mergeCell ref="L32:M32"/>
    <mergeCell ref="N32:O32"/>
    <mergeCell ref="Q32:R33"/>
    <mergeCell ref="S32:AG33"/>
    <mergeCell ref="BC32:BE32"/>
    <mergeCell ref="BF32:BH32"/>
    <mergeCell ref="B33:G33"/>
    <mergeCell ref="H33:O33"/>
    <mergeCell ref="AJ33:AK33"/>
    <mergeCell ref="AL33:AP33"/>
    <mergeCell ref="AQ33:AS33"/>
    <mergeCell ref="AT33:AV33"/>
    <mergeCell ref="AW33:AY33"/>
    <mergeCell ref="AZ33:BB33"/>
    <mergeCell ref="AJ32:AK32"/>
    <mergeCell ref="AL32:AP32"/>
    <mergeCell ref="AQ32:AS32"/>
    <mergeCell ref="AT32:AV32"/>
    <mergeCell ref="AW32:AY32"/>
    <mergeCell ref="AZ32:BB32"/>
    <mergeCell ref="BC33:BE33"/>
    <mergeCell ref="X29:AH29"/>
    <mergeCell ref="BD29:BE29"/>
    <mergeCell ref="AJ30:AY30"/>
    <mergeCell ref="AZ30:BH30"/>
    <mergeCell ref="S31:X31"/>
    <mergeCell ref="AJ31:AK31"/>
    <mergeCell ref="AL31:AP31"/>
    <mergeCell ref="AQ31:AY31"/>
    <mergeCell ref="AZ31:BH31"/>
    <mergeCell ref="Y31:AF31"/>
    <mergeCell ref="AU27:AW27"/>
    <mergeCell ref="AX27:BA27"/>
    <mergeCell ref="BB27:BE27"/>
    <mergeCell ref="BF27:BI27"/>
    <mergeCell ref="AK28:AN28"/>
    <mergeCell ref="BD28:BE28"/>
    <mergeCell ref="AB15:AI15"/>
    <mergeCell ref="C16:G16"/>
    <mergeCell ref="H16:O16"/>
    <mergeCell ref="Q16:AA16"/>
    <mergeCell ref="AB16:AI16"/>
    <mergeCell ref="T18:AI18"/>
    <mergeCell ref="Y11:Z11"/>
    <mergeCell ref="C15:G15"/>
    <mergeCell ref="H15:O15"/>
    <mergeCell ref="Q15:AA15"/>
    <mergeCell ref="AB11:AI11"/>
    <mergeCell ref="C12:G14"/>
    <mergeCell ref="H12:O14"/>
    <mergeCell ref="Q12:X14"/>
    <mergeCell ref="Y12:Z12"/>
    <mergeCell ref="AA12:AA14"/>
    <mergeCell ref="AB12:AI14"/>
    <mergeCell ref="Y13:Z13"/>
    <mergeCell ref="Y14:Z14"/>
    <mergeCell ref="B5:G5"/>
    <mergeCell ref="H5:I5"/>
    <mergeCell ref="J5:K5"/>
    <mergeCell ref="L5:M5"/>
    <mergeCell ref="N5:O5"/>
    <mergeCell ref="Q5:S6"/>
    <mergeCell ref="B11:B16"/>
    <mergeCell ref="C11:G11"/>
    <mergeCell ref="H11:K11"/>
    <mergeCell ref="M11:O11"/>
    <mergeCell ref="Q11:X11"/>
    <mergeCell ref="AL1:AO1"/>
    <mergeCell ref="BE1:BF1"/>
    <mergeCell ref="Y2:AI2"/>
    <mergeCell ref="T4:Y4"/>
    <mergeCell ref="Q8:S8"/>
    <mergeCell ref="T8:AH8"/>
    <mergeCell ref="U2:X2"/>
    <mergeCell ref="Z4:AG4"/>
    <mergeCell ref="C9:G9"/>
    <mergeCell ref="H9:O9"/>
    <mergeCell ref="Q9:S9"/>
    <mergeCell ref="T9:Z9"/>
    <mergeCell ref="AA9:AC9"/>
    <mergeCell ref="AD9:AI9"/>
    <mergeCell ref="T5:AH6"/>
    <mergeCell ref="B6:G6"/>
    <mergeCell ref="H6:O6"/>
    <mergeCell ref="B7:B9"/>
    <mergeCell ref="C7:G7"/>
    <mergeCell ref="H7:O7"/>
    <mergeCell ref="Q7:S7"/>
    <mergeCell ref="T7:AH7"/>
    <mergeCell ref="C8:G8"/>
    <mergeCell ref="H8:O8"/>
  </mergeCells>
  <phoneticPr fontId="2"/>
  <printOptions horizontalCentered="1"/>
  <pageMargins left="0.35433070866141736" right="0.19685039370078741" top="0.47244094488188981" bottom="0.19685039370078741" header="0.19685039370078741" footer="0.19685039370078741"/>
  <pageSetup paperSize="9" scale="93" orientation="landscape" verticalDpi="300" r:id="rId1"/>
  <headerFooter alignWithMargins="0">
    <oddFooter>&amp;L2023.10改訂</oddFooter>
  </headerFooter>
  <rowBreaks count="3" manualBreakCount="3">
    <brk id="27" max="16383" man="1"/>
    <brk id="54" max="16383" man="1"/>
    <brk id="82" min="1" max="5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CF133"/>
  <sheetViews>
    <sheetView showGridLines="0" view="pageBreakPreview" zoomScaleNormal="100" zoomScaleSheetLayoutView="100" workbookViewId="0">
      <selection activeCell="DD50" sqref="DD50"/>
    </sheetView>
  </sheetViews>
  <sheetFormatPr defaultColWidth="1.625" defaultRowHeight="9.9499999999999993" customHeight="1" x14ac:dyDescent="0.15"/>
  <cols>
    <col min="2" max="46" width="1.625" style="49"/>
    <col min="47" max="47" width="1.625" style="49" customWidth="1"/>
    <col min="48" max="84" width="1.625" style="49"/>
  </cols>
  <sheetData>
    <row r="1" spans="2:84" ht="9.9499999999999993" customHeight="1" x14ac:dyDescent="0.15">
      <c r="B1" s="3"/>
      <c r="C1" s="3"/>
      <c r="D1" s="3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380" t="s">
        <v>75</v>
      </c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51"/>
      <c r="AZ1" s="5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2:84" ht="9.9499999999999993" customHeight="1" x14ac:dyDescent="0.15">
      <c r="B2" s="3"/>
      <c r="C2" s="3"/>
      <c r="D2" s="3"/>
      <c r="E2" s="3"/>
      <c r="F2" s="3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51"/>
      <c r="AZ2" s="51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2:84" ht="3.75" customHeight="1" x14ac:dyDescent="0.15">
      <c r="B3" s="3"/>
      <c r="C3" s="3"/>
      <c r="D3" s="3"/>
      <c r="E3" s="3"/>
      <c r="F3" s="3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2:84" ht="9.9499999999999993" customHeight="1" x14ac:dyDescent="0.15">
      <c r="B4"/>
      <c r="C4"/>
      <c r="D4"/>
      <c r="E4"/>
      <c r="F4"/>
      <c r="G4"/>
      <c r="H4"/>
      <c r="I4"/>
      <c r="J4" s="411" t="s">
        <v>71</v>
      </c>
      <c r="K4" s="411"/>
      <c r="L4" s="411"/>
      <c r="M4" s="411"/>
      <c r="N4" s="411"/>
      <c r="O4" s="411"/>
      <c r="P4" s="411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7" t="s">
        <v>73</v>
      </c>
      <c r="AF4" s="417"/>
      <c r="AG4" s="417"/>
      <c r="AH4" s="417"/>
      <c r="AI4" s="417"/>
      <c r="AJ4" s="417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1" t="s">
        <v>72</v>
      </c>
      <c r="AZ4" s="411"/>
      <c r="BA4" s="411"/>
      <c r="BB4" s="411"/>
      <c r="BC4" s="411"/>
      <c r="BD4" s="411"/>
      <c r="BE4" s="411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  <c r="BS4" s="414"/>
      <c r="BT4" s="414"/>
      <c r="BU4"/>
      <c r="BV4"/>
      <c r="BW4"/>
      <c r="BX4"/>
      <c r="BY4"/>
      <c r="BZ4"/>
      <c r="CA4"/>
      <c r="CB4"/>
      <c r="CC4"/>
      <c r="CD4"/>
      <c r="CE4"/>
      <c r="CF4"/>
    </row>
    <row r="5" spans="2:84" ht="9.9499999999999993" customHeight="1" x14ac:dyDescent="0.15">
      <c r="B5"/>
      <c r="C5"/>
      <c r="D5"/>
      <c r="E5"/>
      <c r="F5"/>
      <c r="G5"/>
      <c r="H5"/>
      <c r="I5"/>
      <c r="J5" s="412"/>
      <c r="K5" s="412"/>
      <c r="L5" s="412"/>
      <c r="M5" s="412"/>
      <c r="N5" s="412"/>
      <c r="O5" s="412"/>
      <c r="P5" s="412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8"/>
      <c r="AF5" s="418"/>
      <c r="AG5" s="418"/>
      <c r="AH5" s="418"/>
      <c r="AI5" s="418"/>
      <c r="AJ5" s="418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2"/>
      <c r="AZ5" s="412"/>
      <c r="BA5" s="412"/>
      <c r="BB5" s="412"/>
      <c r="BC5" s="412"/>
      <c r="BD5" s="412"/>
      <c r="BE5" s="412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/>
      <c r="BV5"/>
      <c r="BW5"/>
      <c r="BX5"/>
      <c r="BY5"/>
      <c r="BZ5"/>
      <c r="CA5"/>
      <c r="CB5"/>
      <c r="CC5"/>
      <c r="CD5"/>
      <c r="CE5"/>
      <c r="CF5"/>
    </row>
    <row r="6" spans="2:84" ht="9.9499999999999993" customHeight="1" x14ac:dyDescent="0.15">
      <c r="B6"/>
      <c r="C6"/>
      <c r="D6"/>
      <c r="E6"/>
      <c r="F6"/>
      <c r="G6"/>
      <c r="H6"/>
      <c r="I6"/>
      <c r="J6" s="413"/>
      <c r="K6" s="413"/>
      <c r="L6" s="413"/>
      <c r="M6" s="413"/>
      <c r="N6" s="413"/>
      <c r="O6" s="413"/>
      <c r="P6" s="413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9"/>
      <c r="AF6" s="419"/>
      <c r="AG6" s="419"/>
      <c r="AH6" s="419"/>
      <c r="AI6" s="419"/>
      <c r="AJ6" s="419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416"/>
      <c r="AV6" s="416"/>
      <c r="AW6" s="416"/>
      <c r="AX6" s="416"/>
      <c r="AY6" s="413"/>
      <c r="AZ6" s="413"/>
      <c r="BA6" s="413"/>
      <c r="BB6" s="413"/>
      <c r="BC6" s="413"/>
      <c r="BD6" s="413"/>
      <c r="BE6" s="413"/>
      <c r="BF6" s="416"/>
      <c r="BG6" s="416"/>
      <c r="BH6" s="416"/>
      <c r="BI6" s="416"/>
      <c r="BJ6" s="416"/>
      <c r="BK6" s="416"/>
      <c r="BL6" s="416"/>
      <c r="BM6" s="416"/>
      <c r="BN6" s="416"/>
      <c r="BO6" s="416"/>
      <c r="BP6" s="416"/>
      <c r="BQ6" s="416"/>
      <c r="BR6" s="416"/>
      <c r="BS6" s="416"/>
      <c r="BT6" s="416"/>
      <c r="BU6"/>
      <c r="BV6"/>
      <c r="BW6"/>
      <c r="BX6"/>
      <c r="BY6"/>
      <c r="BZ6"/>
      <c r="CA6"/>
      <c r="CB6"/>
      <c r="CC6"/>
      <c r="CD6"/>
      <c r="CE6"/>
      <c r="CF6"/>
    </row>
    <row r="7" spans="2:84" ht="4.5" customHeight="1" x14ac:dyDescent="0.15">
      <c r="B7" s="12"/>
      <c r="C7" s="12"/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2"/>
      <c r="W7" s="52"/>
      <c r="X7" s="52"/>
      <c r="Y7" s="52"/>
      <c r="Z7" s="52"/>
      <c r="AA7" s="52"/>
      <c r="AB7" s="52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2"/>
      <c r="AR7" s="12"/>
      <c r="AS7" s="12"/>
      <c r="AT7" s="12"/>
      <c r="AU7" s="12"/>
      <c r="AV7" s="12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52"/>
      <c r="BL7" s="52"/>
      <c r="BM7" s="52"/>
      <c r="BN7" s="52"/>
      <c r="BO7" s="52"/>
      <c r="BP7" s="52"/>
      <c r="BQ7" s="52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2:84" ht="9.9499999999999993" customHeight="1" x14ac:dyDescent="0.15">
      <c r="B8" s="448" t="s">
        <v>70</v>
      </c>
      <c r="C8" s="448"/>
      <c r="D8" s="448"/>
      <c r="E8" s="448"/>
      <c r="F8" s="448"/>
      <c r="G8" s="448"/>
      <c r="H8" s="382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4"/>
      <c r="Y8" s="3"/>
      <c r="Z8"/>
      <c r="AA8"/>
      <c r="AB8"/>
      <c r="AC8" s="420" t="s">
        <v>74</v>
      </c>
      <c r="AD8" s="420"/>
      <c r="AE8" s="420"/>
      <c r="AF8" s="420"/>
      <c r="AG8" s="420"/>
      <c r="AH8" s="420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/>
      <c r="CE8"/>
      <c r="CF8"/>
    </row>
    <row r="9" spans="2:84" ht="9.9499999999999993" customHeight="1" x14ac:dyDescent="0.15">
      <c r="B9" s="449"/>
      <c r="C9" s="449"/>
      <c r="D9" s="449"/>
      <c r="E9" s="449"/>
      <c r="F9" s="449"/>
      <c r="G9" s="449"/>
      <c r="H9" s="385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"/>
      <c r="Z9"/>
      <c r="AA9"/>
      <c r="AB9"/>
      <c r="AC9" s="421"/>
      <c r="AD9" s="421"/>
      <c r="AE9" s="421"/>
      <c r="AF9" s="421"/>
      <c r="AG9" s="421"/>
      <c r="AH9" s="421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/>
      <c r="BE9"/>
      <c r="BF9"/>
      <c r="BG9" s="17"/>
      <c r="BH9" s="17"/>
      <c r="BI9" s="17"/>
      <c r="BJ9" s="17"/>
      <c r="BK9" s="17"/>
      <c r="BL9" s="17"/>
      <c r="BM9" s="381" t="s">
        <v>76</v>
      </c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/>
    </row>
    <row r="10" spans="2:84" ht="9.9499999999999993" customHeight="1" x14ac:dyDescent="0.15">
      <c r="B10" s="450"/>
      <c r="C10" s="450"/>
      <c r="D10" s="450"/>
      <c r="E10" s="450"/>
      <c r="F10" s="450"/>
      <c r="G10" s="450"/>
      <c r="H10" s="388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  <c r="Y10" s="3"/>
      <c r="Z10"/>
      <c r="AA10"/>
      <c r="AB10"/>
      <c r="AC10" s="422"/>
      <c r="AD10" s="422"/>
      <c r="AE10" s="422"/>
      <c r="AF10" s="422"/>
      <c r="AG10" s="422"/>
      <c r="AH10" s="422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/>
      <c r="BE10"/>
      <c r="BF10"/>
      <c r="BG10" s="17"/>
      <c r="BH10" s="17"/>
      <c r="BI10" s="17"/>
      <c r="BJ10" s="17"/>
      <c r="BK10" s="17"/>
      <c r="BL10" s="17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/>
    </row>
    <row r="11" spans="2:84" ht="5.25" customHeight="1" thickBot="1" x14ac:dyDescent="0.2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2:84" ht="9.9499999999999993" customHeight="1" x14ac:dyDescent="0.15">
      <c r="B12" s="457" t="s">
        <v>64</v>
      </c>
      <c r="C12" s="458"/>
      <c r="D12" s="458" t="s">
        <v>65</v>
      </c>
      <c r="E12" s="458"/>
      <c r="F12" s="453" t="s">
        <v>128</v>
      </c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1" t="s">
        <v>66</v>
      </c>
      <c r="AL12" s="451"/>
      <c r="AM12" s="451"/>
      <c r="AN12" s="451"/>
      <c r="AO12" s="451"/>
      <c r="AP12" s="451"/>
      <c r="AQ12" s="451"/>
      <c r="AR12" s="451" t="s">
        <v>67</v>
      </c>
      <c r="AS12" s="451"/>
      <c r="AT12" s="451"/>
      <c r="AU12" s="451"/>
      <c r="AV12" s="451"/>
      <c r="AW12" s="451" t="s">
        <v>68</v>
      </c>
      <c r="AX12" s="451"/>
      <c r="AY12" s="451"/>
      <c r="AZ12" s="451"/>
      <c r="BA12" s="451"/>
      <c r="BB12" s="451"/>
      <c r="BC12" s="451"/>
      <c r="BD12" s="451"/>
      <c r="BE12" s="451"/>
      <c r="BF12" s="451" t="s">
        <v>69</v>
      </c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3" t="s">
        <v>125</v>
      </c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4"/>
    </row>
    <row r="13" spans="2:84" ht="9.9499999999999993" customHeight="1" x14ac:dyDescent="0.15">
      <c r="B13" s="459"/>
      <c r="C13" s="460"/>
      <c r="D13" s="460"/>
      <c r="E13" s="460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2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6"/>
    </row>
    <row r="14" spans="2:84" ht="9.9499999999999993" customHeight="1" x14ac:dyDescent="0.15">
      <c r="B14" s="438"/>
      <c r="C14" s="439"/>
      <c r="D14" s="439"/>
      <c r="E14" s="439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6"/>
    </row>
    <row r="15" spans="2:84" ht="9.9499999999999993" customHeight="1" x14ac:dyDescent="0.15">
      <c r="B15" s="440"/>
      <c r="C15" s="441"/>
      <c r="D15" s="441"/>
      <c r="E15" s="441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7"/>
    </row>
    <row r="16" spans="2:84" ht="9.9499999999999993" customHeight="1" x14ac:dyDescent="0.15">
      <c r="B16" s="423"/>
      <c r="C16" s="424"/>
      <c r="D16" s="424"/>
      <c r="E16" s="424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31"/>
    </row>
    <row r="17" spans="2:84" ht="9.9499999999999993" customHeight="1" x14ac:dyDescent="0.15">
      <c r="B17" s="425"/>
      <c r="C17" s="426"/>
      <c r="D17" s="426"/>
      <c r="E17" s="426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32"/>
    </row>
    <row r="18" spans="2:84" ht="9.9499999999999993" customHeight="1" x14ac:dyDescent="0.15">
      <c r="B18" s="423"/>
      <c r="C18" s="424"/>
      <c r="D18" s="424"/>
      <c r="E18" s="424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31"/>
    </row>
    <row r="19" spans="2:84" ht="9.9499999999999993" customHeight="1" x14ac:dyDescent="0.15">
      <c r="B19" s="425"/>
      <c r="C19" s="426"/>
      <c r="D19" s="426"/>
      <c r="E19" s="426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32"/>
    </row>
    <row r="20" spans="2:84" ht="9.9499999999999993" customHeight="1" x14ac:dyDescent="0.15">
      <c r="B20" s="423"/>
      <c r="C20" s="424"/>
      <c r="D20" s="424"/>
      <c r="E20" s="424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31"/>
    </row>
    <row r="21" spans="2:84" ht="9.9499999999999993" customHeight="1" x14ac:dyDescent="0.15">
      <c r="B21" s="425"/>
      <c r="C21" s="426"/>
      <c r="D21" s="426"/>
      <c r="E21" s="426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28"/>
      <c r="BS21" s="428"/>
      <c r="BT21" s="428"/>
      <c r="BU21" s="428"/>
      <c r="BV21" s="428"/>
      <c r="BW21" s="428"/>
      <c r="BX21" s="428"/>
      <c r="BY21" s="428"/>
      <c r="BZ21" s="428"/>
      <c r="CA21" s="428"/>
      <c r="CB21" s="428"/>
      <c r="CC21" s="428"/>
      <c r="CD21" s="428"/>
      <c r="CE21" s="428"/>
      <c r="CF21" s="432"/>
    </row>
    <row r="22" spans="2:84" ht="9.9499999999999993" customHeight="1" x14ac:dyDescent="0.15">
      <c r="B22" s="423"/>
      <c r="C22" s="424"/>
      <c r="D22" s="424"/>
      <c r="E22" s="424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31"/>
    </row>
    <row r="23" spans="2:84" ht="9.9499999999999993" customHeight="1" x14ac:dyDescent="0.15">
      <c r="B23" s="425"/>
      <c r="C23" s="426"/>
      <c r="D23" s="426"/>
      <c r="E23" s="426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8"/>
      <c r="CC23" s="428"/>
      <c r="CD23" s="428"/>
      <c r="CE23" s="428"/>
      <c r="CF23" s="432"/>
    </row>
    <row r="24" spans="2:84" ht="9.9499999999999993" customHeight="1" x14ac:dyDescent="0.15">
      <c r="B24" s="423"/>
      <c r="C24" s="424"/>
      <c r="D24" s="424"/>
      <c r="E24" s="424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31"/>
    </row>
    <row r="25" spans="2:84" ht="9.9499999999999993" customHeight="1" x14ac:dyDescent="0.15">
      <c r="B25" s="425"/>
      <c r="C25" s="426"/>
      <c r="D25" s="426"/>
      <c r="E25" s="426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30"/>
      <c r="AL25" s="430"/>
      <c r="AM25" s="430"/>
      <c r="AN25" s="430"/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32"/>
    </row>
    <row r="26" spans="2:84" ht="9.9499999999999993" customHeight="1" x14ac:dyDescent="0.15">
      <c r="B26" s="423"/>
      <c r="C26" s="424"/>
      <c r="D26" s="424"/>
      <c r="E26" s="424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31"/>
    </row>
    <row r="27" spans="2:84" ht="9.9499999999999993" customHeight="1" x14ac:dyDescent="0.15">
      <c r="B27" s="425"/>
      <c r="C27" s="426"/>
      <c r="D27" s="426"/>
      <c r="E27" s="426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8"/>
      <c r="CC27" s="428"/>
      <c r="CD27" s="428"/>
      <c r="CE27" s="428"/>
      <c r="CF27" s="432"/>
    </row>
    <row r="28" spans="2:84" ht="9.9499999999999993" customHeight="1" x14ac:dyDescent="0.15">
      <c r="B28" s="423"/>
      <c r="C28" s="424"/>
      <c r="D28" s="424"/>
      <c r="E28" s="424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31"/>
    </row>
    <row r="29" spans="2:84" ht="9.9499999999999993" customHeight="1" x14ac:dyDescent="0.15">
      <c r="B29" s="425"/>
      <c r="C29" s="426"/>
      <c r="D29" s="426"/>
      <c r="E29" s="426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30"/>
      <c r="AL29" s="430"/>
      <c r="AM29" s="430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28"/>
      <c r="BS29" s="428"/>
      <c r="BT29" s="428"/>
      <c r="BU29" s="428"/>
      <c r="BV29" s="428"/>
      <c r="BW29" s="428"/>
      <c r="BX29" s="428"/>
      <c r="BY29" s="428"/>
      <c r="BZ29" s="428"/>
      <c r="CA29" s="428"/>
      <c r="CB29" s="428"/>
      <c r="CC29" s="428"/>
      <c r="CD29" s="428"/>
      <c r="CE29" s="428"/>
      <c r="CF29" s="432"/>
    </row>
    <row r="30" spans="2:84" ht="9.9499999999999993" customHeight="1" x14ac:dyDescent="0.15">
      <c r="B30" s="423"/>
      <c r="C30" s="424"/>
      <c r="D30" s="424"/>
      <c r="E30" s="424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31"/>
    </row>
    <row r="31" spans="2:84" ht="9.9499999999999993" customHeight="1" x14ac:dyDescent="0.15">
      <c r="B31" s="425"/>
      <c r="C31" s="426"/>
      <c r="D31" s="426"/>
      <c r="E31" s="426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28"/>
      <c r="BS31" s="428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32"/>
    </row>
    <row r="32" spans="2:84" ht="9.9499999999999993" customHeight="1" x14ac:dyDescent="0.15">
      <c r="B32" s="423"/>
      <c r="C32" s="424"/>
      <c r="D32" s="424"/>
      <c r="E32" s="424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31"/>
    </row>
    <row r="33" spans="2:84" ht="9.9499999999999993" customHeight="1" x14ac:dyDescent="0.15">
      <c r="B33" s="425"/>
      <c r="C33" s="426"/>
      <c r="D33" s="426"/>
      <c r="E33" s="426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30"/>
      <c r="AL33" s="430"/>
      <c r="AM33" s="430"/>
      <c r="AN33" s="430"/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/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32"/>
    </row>
    <row r="34" spans="2:84" ht="9.9499999999999993" customHeight="1" x14ac:dyDescent="0.15">
      <c r="B34" s="423"/>
      <c r="C34" s="424"/>
      <c r="D34" s="424"/>
      <c r="E34" s="424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31"/>
    </row>
    <row r="35" spans="2:84" ht="9.9499999999999993" customHeight="1" x14ac:dyDescent="0.15">
      <c r="B35" s="425"/>
      <c r="C35" s="426"/>
      <c r="D35" s="426"/>
      <c r="E35" s="426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30"/>
      <c r="BK35" s="430"/>
      <c r="BL35" s="430"/>
      <c r="BM35" s="430"/>
      <c r="BN35" s="430"/>
      <c r="BO35" s="430"/>
      <c r="BP35" s="430"/>
      <c r="BQ35" s="430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32"/>
    </row>
    <row r="36" spans="2:84" ht="9.9499999999999993" customHeight="1" x14ac:dyDescent="0.15">
      <c r="B36" s="423"/>
      <c r="C36" s="424"/>
      <c r="D36" s="424"/>
      <c r="E36" s="424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31"/>
    </row>
    <row r="37" spans="2:84" ht="9.9499999999999993" customHeight="1" x14ac:dyDescent="0.15">
      <c r="B37" s="425"/>
      <c r="C37" s="426"/>
      <c r="D37" s="426"/>
      <c r="E37" s="426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32"/>
    </row>
    <row r="38" spans="2:84" ht="9.9499999999999993" customHeight="1" x14ac:dyDescent="0.15">
      <c r="B38" s="423"/>
      <c r="C38" s="424"/>
      <c r="D38" s="424"/>
      <c r="E38" s="424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31"/>
    </row>
    <row r="39" spans="2:84" ht="9.9499999999999993" customHeight="1" x14ac:dyDescent="0.15">
      <c r="B39" s="425"/>
      <c r="C39" s="426"/>
      <c r="D39" s="426"/>
      <c r="E39" s="426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32"/>
    </row>
    <row r="40" spans="2:84" ht="9.9499999999999993" customHeight="1" x14ac:dyDescent="0.15">
      <c r="B40" s="423"/>
      <c r="C40" s="424"/>
      <c r="D40" s="424"/>
      <c r="E40" s="424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31"/>
    </row>
    <row r="41" spans="2:84" ht="9.9499999999999993" customHeight="1" x14ac:dyDescent="0.15">
      <c r="B41" s="425"/>
      <c r="C41" s="426"/>
      <c r="D41" s="426"/>
      <c r="E41" s="426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32"/>
    </row>
    <row r="42" spans="2:84" ht="9.9499999999999993" customHeight="1" x14ac:dyDescent="0.15">
      <c r="B42" s="423"/>
      <c r="C42" s="424"/>
      <c r="D42" s="424"/>
      <c r="E42" s="424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31"/>
    </row>
    <row r="43" spans="2:84" ht="9.9499999999999993" customHeight="1" x14ac:dyDescent="0.15">
      <c r="B43" s="425"/>
      <c r="C43" s="426"/>
      <c r="D43" s="426"/>
      <c r="E43" s="426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28"/>
      <c r="BS43" s="428"/>
      <c r="BT43" s="428"/>
      <c r="BU43" s="428"/>
      <c r="BV43" s="428"/>
      <c r="BW43" s="428"/>
      <c r="BX43" s="428"/>
      <c r="BY43" s="428"/>
      <c r="BZ43" s="428"/>
      <c r="CA43" s="428"/>
      <c r="CB43" s="428"/>
      <c r="CC43" s="428"/>
      <c r="CD43" s="428"/>
      <c r="CE43" s="428"/>
      <c r="CF43" s="432"/>
    </row>
    <row r="44" spans="2:84" ht="9.9499999999999993" customHeight="1" x14ac:dyDescent="0.15">
      <c r="B44" s="423"/>
      <c r="C44" s="424"/>
      <c r="D44" s="424"/>
      <c r="E44" s="424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7"/>
      <c r="BS44" s="427"/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31"/>
    </row>
    <row r="45" spans="2:84" ht="9.9499999999999993" customHeight="1" x14ac:dyDescent="0.15">
      <c r="B45" s="425"/>
      <c r="C45" s="426"/>
      <c r="D45" s="426"/>
      <c r="E45" s="426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430"/>
      <c r="BE45" s="430"/>
      <c r="BF45" s="430"/>
      <c r="BG45" s="430"/>
      <c r="BH45" s="430"/>
      <c r="BI45" s="430"/>
      <c r="BJ45" s="430"/>
      <c r="BK45" s="430"/>
      <c r="BL45" s="430"/>
      <c r="BM45" s="430"/>
      <c r="BN45" s="430"/>
      <c r="BO45" s="430"/>
      <c r="BP45" s="430"/>
      <c r="BQ45" s="430"/>
      <c r="BR45" s="428"/>
      <c r="BS45" s="428"/>
      <c r="BT45" s="428"/>
      <c r="BU45" s="428"/>
      <c r="BV45" s="428"/>
      <c r="BW45" s="428"/>
      <c r="BX45" s="428"/>
      <c r="BY45" s="428"/>
      <c r="BZ45" s="428"/>
      <c r="CA45" s="428"/>
      <c r="CB45" s="428"/>
      <c r="CC45" s="428"/>
      <c r="CD45" s="428"/>
      <c r="CE45" s="428"/>
      <c r="CF45" s="432"/>
    </row>
    <row r="46" spans="2:84" ht="9.9499999999999993" customHeight="1" x14ac:dyDescent="0.15">
      <c r="B46" s="423"/>
      <c r="C46" s="424"/>
      <c r="D46" s="424"/>
      <c r="E46" s="424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31"/>
    </row>
    <row r="47" spans="2:84" ht="9.9499999999999993" customHeight="1" x14ac:dyDescent="0.15">
      <c r="B47" s="425"/>
      <c r="C47" s="426"/>
      <c r="D47" s="426"/>
      <c r="E47" s="426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32"/>
    </row>
    <row r="48" spans="2:84" ht="9.9499999999999993" customHeight="1" x14ac:dyDescent="0.15">
      <c r="B48" s="423"/>
      <c r="C48" s="424"/>
      <c r="D48" s="424"/>
      <c r="E48" s="424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7"/>
      <c r="BS48" s="427"/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31"/>
    </row>
    <row r="49" spans="2:84" ht="9.9499999999999993" customHeight="1" x14ac:dyDescent="0.15">
      <c r="B49" s="425"/>
      <c r="C49" s="426"/>
      <c r="D49" s="426"/>
      <c r="E49" s="426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28"/>
      <c r="BS49" s="428"/>
      <c r="BT49" s="428"/>
      <c r="BU49" s="428"/>
      <c r="BV49" s="428"/>
      <c r="BW49" s="428"/>
      <c r="BX49" s="428"/>
      <c r="BY49" s="428"/>
      <c r="BZ49" s="428"/>
      <c r="CA49" s="428"/>
      <c r="CB49" s="428"/>
      <c r="CC49" s="428"/>
      <c r="CD49" s="428"/>
      <c r="CE49" s="428"/>
      <c r="CF49" s="432"/>
    </row>
    <row r="50" spans="2:84" ht="9.9499999999999993" customHeight="1" x14ac:dyDescent="0.15">
      <c r="B50" s="423"/>
      <c r="C50" s="424"/>
      <c r="D50" s="424"/>
      <c r="E50" s="424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7"/>
      <c r="BS50" s="427"/>
      <c r="BT50" s="427"/>
      <c r="BU50" s="427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31"/>
    </row>
    <row r="51" spans="2:84" ht="9.9499999999999993" customHeight="1" x14ac:dyDescent="0.15">
      <c r="B51" s="425"/>
      <c r="C51" s="426"/>
      <c r="D51" s="426"/>
      <c r="E51" s="426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28"/>
      <c r="BS51" s="428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32"/>
    </row>
    <row r="52" spans="2:84" ht="9.9499999999999993" customHeight="1" x14ac:dyDescent="0.15">
      <c r="B52" s="423"/>
      <c r="C52" s="424"/>
      <c r="D52" s="424"/>
      <c r="E52" s="424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31"/>
    </row>
    <row r="53" spans="2:84" ht="9.9499999999999993" customHeight="1" x14ac:dyDescent="0.15">
      <c r="B53" s="425"/>
      <c r="C53" s="426"/>
      <c r="D53" s="426"/>
      <c r="E53" s="426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8"/>
      <c r="CF53" s="432"/>
    </row>
    <row r="54" spans="2:84" ht="9.9499999999999993" customHeight="1" x14ac:dyDescent="0.15">
      <c r="B54" s="423"/>
      <c r="C54" s="424"/>
      <c r="D54" s="424"/>
      <c r="E54" s="424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31"/>
    </row>
    <row r="55" spans="2:84" ht="9.9499999999999993" customHeight="1" x14ac:dyDescent="0.15">
      <c r="B55" s="425"/>
      <c r="C55" s="426"/>
      <c r="D55" s="426"/>
      <c r="E55" s="426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  <c r="AZ55" s="430"/>
      <c r="BA55" s="430"/>
      <c r="BB55" s="430"/>
      <c r="BC55" s="430"/>
      <c r="BD55" s="430"/>
      <c r="BE55" s="430"/>
      <c r="BF55" s="430"/>
      <c r="BG55" s="430"/>
      <c r="BH55" s="430"/>
      <c r="BI55" s="430"/>
      <c r="BJ55" s="430"/>
      <c r="BK55" s="430"/>
      <c r="BL55" s="430"/>
      <c r="BM55" s="430"/>
      <c r="BN55" s="430"/>
      <c r="BO55" s="430"/>
      <c r="BP55" s="430"/>
      <c r="BQ55" s="430"/>
      <c r="BR55" s="428"/>
      <c r="BS55" s="428"/>
      <c r="BT55" s="428"/>
      <c r="BU55" s="428"/>
      <c r="BV55" s="428"/>
      <c r="BW55" s="428"/>
      <c r="BX55" s="428"/>
      <c r="BY55" s="428"/>
      <c r="BZ55" s="428"/>
      <c r="CA55" s="428"/>
      <c r="CB55" s="428"/>
      <c r="CC55" s="428"/>
      <c r="CD55" s="428"/>
      <c r="CE55" s="428"/>
      <c r="CF55" s="432"/>
    </row>
    <row r="56" spans="2:84" ht="9.9499999999999993" customHeight="1" x14ac:dyDescent="0.15">
      <c r="B56" s="423"/>
      <c r="C56" s="424"/>
      <c r="D56" s="424"/>
      <c r="E56" s="424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9"/>
      <c r="AL56" s="429"/>
      <c r="AM56" s="429"/>
      <c r="AN56" s="429"/>
      <c r="AO56" s="429"/>
      <c r="AP56" s="429"/>
      <c r="AQ56" s="429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31"/>
    </row>
    <row r="57" spans="2:84" ht="9.9499999999999993" customHeight="1" x14ac:dyDescent="0.15">
      <c r="B57" s="425"/>
      <c r="C57" s="426"/>
      <c r="D57" s="426"/>
      <c r="E57" s="426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30"/>
      <c r="AL57" s="430"/>
      <c r="AM57" s="430"/>
      <c r="AN57" s="430"/>
      <c r="AO57" s="430"/>
      <c r="AP57" s="430"/>
      <c r="AQ57" s="430"/>
      <c r="AR57" s="430"/>
      <c r="AS57" s="430"/>
      <c r="AT57" s="430"/>
      <c r="AU57" s="430"/>
      <c r="AV57" s="430"/>
      <c r="AW57" s="430"/>
      <c r="AX57" s="430"/>
      <c r="AY57" s="430"/>
      <c r="AZ57" s="430"/>
      <c r="BA57" s="430"/>
      <c r="BB57" s="430"/>
      <c r="BC57" s="430"/>
      <c r="BD57" s="430"/>
      <c r="BE57" s="430"/>
      <c r="BF57" s="430"/>
      <c r="BG57" s="430"/>
      <c r="BH57" s="430"/>
      <c r="BI57" s="430"/>
      <c r="BJ57" s="430"/>
      <c r="BK57" s="430"/>
      <c r="BL57" s="430"/>
      <c r="BM57" s="430"/>
      <c r="BN57" s="430"/>
      <c r="BO57" s="430"/>
      <c r="BP57" s="430"/>
      <c r="BQ57" s="430"/>
      <c r="BR57" s="428"/>
      <c r="BS57" s="428"/>
      <c r="BT57" s="428"/>
      <c r="BU57" s="428"/>
      <c r="BV57" s="428"/>
      <c r="BW57" s="428"/>
      <c r="BX57" s="428"/>
      <c r="BY57" s="428"/>
      <c r="BZ57" s="428"/>
      <c r="CA57" s="428"/>
      <c r="CB57" s="428"/>
      <c r="CC57" s="428"/>
      <c r="CD57" s="428"/>
      <c r="CE57" s="428"/>
      <c r="CF57" s="432"/>
    </row>
    <row r="58" spans="2:84" ht="9.9499999999999993" customHeight="1" x14ac:dyDescent="0.15">
      <c r="B58" s="423"/>
      <c r="C58" s="424"/>
      <c r="D58" s="424"/>
      <c r="E58" s="424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31"/>
    </row>
    <row r="59" spans="2:84" ht="9.9499999999999993" customHeight="1" thickBot="1" x14ac:dyDescent="0.2">
      <c r="B59" s="433"/>
      <c r="C59" s="434"/>
      <c r="D59" s="434"/>
      <c r="E59" s="434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5"/>
      <c r="BS59" s="435"/>
      <c r="BT59" s="435"/>
      <c r="BU59" s="435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7"/>
    </row>
    <row r="60" spans="2:84" ht="9.9499999999999993" customHeight="1" x14ac:dyDescent="0.15">
      <c r="B60" s="438"/>
      <c r="C60" s="439"/>
      <c r="D60" s="439"/>
      <c r="E60" s="439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2"/>
      <c r="BS60" s="442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442"/>
      <c r="CF60" s="446"/>
    </row>
    <row r="61" spans="2:84" ht="9.9499999999999993" customHeight="1" x14ac:dyDescent="0.15">
      <c r="B61" s="440"/>
      <c r="C61" s="441"/>
      <c r="D61" s="441"/>
      <c r="E61" s="441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7"/>
    </row>
    <row r="62" spans="2:84" ht="9.9499999999999993" customHeight="1" x14ac:dyDescent="0.15">
      <c r="B62" s="423"/>
      <c r="C62" s="424"/>
      <c r="D62" s="424"/>
      <c r="E62" s="424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/>
      <c r="AV62" s="429"/>
      <c r="AW62" s="429"/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29"/>
      <c r="BN62" s="429"/>
      <c r="BO62" s="429"/>
      <c r="BP62" s="429"/>
      <c r="BQ62" s="429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31"/>
    </row>
    <row r="63" spans="2:84" ht="9.9499999999999993" customHeight="1" x14ac:dyDescent="0.15">
      <c r="B63" s="425"/>
      <c r="C63" s="426"/>
      <c r="D63" s="426"/>
      <c r="E63" s="426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28"/>
      <c r="BS63" s="428"/>
      <c r="BT63" s="428"/>
      <c r="BU63" s="428"/>
      <c r="BV63" s="428"/>
      <c r="BW63" s="428"/>
      <c r="BX63" s="428"/>
      <c r="BY63" s="428"/>
      <c r="BZ63" s="428"/>
      <c r="CA63" s="428"/>
      <c r="CB63" s="428"/>
      <c r="CC63" s="428"/>
      <c r="CD63" s="428"/>
      <c r="CE63" s="428"/>
      <c r="CF63" s="432"/>
    </row>
    <row r="64" spans="2:84" ht="9.9499999999999993" customHeight="1" x14ac:dyDescent="0.15">
      <c r="B64" s="423"/>
      <c r="C64" s="424"/>
      <c r="D64" s="424"/>
      <c r="E64" s="424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29"/>
      <c r="BR64" s="427"/>
      <c r="BS64" s="427"/>
      <c r="BT64" s="427"/>
      <c r="BU64" s="427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/>
      <c r="CF64" s="431"/>
    </row>
    <row r="65" spans="2:84" ht="9.9499999999999993" customHeight="1" x14ac:dyDescent="0.15">
      <c r="B65" s="425"/>
      <c r="C65" s="426"/>
      <c r="D65" s="426"/>
      <c r="E65" s="426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30"/>
      <c r="BO65" s="430"/>
      <c r="BP65" s="430"/>
      <c r="BQ65" s="430"/>
      <c r="BR65" s="428"/>
      <c r="BS65" s="428"/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8"/>
      <c r="CF65" s="432"/>
    </row>
    <row r="66" spans="2:84" ht="9.9499999999999993" customHeight="1" x14ac:dyDescent="0.15">
      <c r="B66" s="423"/>
      <c r="C66" s="424"/>
      <c r="D66" s="424"/>
      <c r="E66" s="424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7"/>
      <c r="CC66" s="427"/>
      <c r="CD66" s="427"/>
      <c r="CE66" s="427"/>
      <c r="CF66" s="431"/>
    </row>
    <row r="67" spans="2:84" ht="9.9499999999999993" customHeight="1" x14ac:dyDescent="0.15">
      <c r="B67" s="425"/>
      <c r="C67" s="426"/>
      <c r="D67" s="426"/>
      <c r="E67" s="426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30"/>
      <c r="AL67" s="430"/>
      <c r="AM67" s="430"/>
      <c r="AN67" s="430"/>
      <c r="AO67" s="430"/>
      <c r="AP67" s="430"/>
      <c r="AQ67" s="430"/>
      <c r="AR67" s="430"/>
      <c r="AS67" s="430"/>
      <c r="AT67" s="430"/>
      <c r="AU67" s="430"/>
      <c r="AV67" s="430"/>
      <c r="AW67" s="430"/>
      <c r="AX67" s="430"/>
      <c r="AY67" s="430"/>
      <c r="AZ67" s="430"/>
      <c r="BA67" s="430"/>
      <c r="BB67" s="430"/>
      <c r="BC67" s="430"/>
      <c r="BD67" s="430"/>
      <c r="BE67" s="430"/>
      <c r="BF67" s="430"/>
      <c r="BG67" s="430"/>
      <c r="BH67" s="430"/>
      <c r="BI67" s="430"/>
      <c r="BJ67" s="430"/>
      <c r="BK67" s="430"/>
      <c r="BL67" s="430"/>
      <c r="BM67" s="430"/>
      <c r="BN67" s="430"/>
      <c r="BO67" s="430"/>
      <c r="BP67" s="430"/>
      <c r="BQ67" s="430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32"/>
    </row>
    <row r="68" spans="2:84" ht="9.9499999999999993" customHeight="1" x14ac:dyDescent="0.15">
      <c r="B68" s="423"/>
      <c r="C68" s="424"/>
      <c r="D68" s="424"/>
      <c r="E68" s="424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31"/>
    </row>
    <row r="69" spans="2:84" ht="9.9499999999999993" customHeight="1" x14ac:dyDescent="0.15">
      <c r="B69" s="425"/>
      <c r="C69" s="426"/>
      <c r="D69" s="426"/>
      <c r="E69" s="426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430"/>
      <c r="BA69" s="430"/>
      <c r="BB69" s="430"/>
      <c r="BC69" s="430"/>
      <c r="BD69" s="430"/>
      <c r="BE69" s="430"/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28"/>
      <c r="BS69" s="428"/>
      <c r="BT69" s="428"/>
      <c r="BU69" s="428"/>
      <c r="BV69" s="428"/>
      <c r="BW69" s="428"/>
      <c r="BX69" s="428"/>
      <c r="BY69" s="428"/>
      <c r="BZ69" s="428"/>
      <c r="CA69" s="428"/>
      <c r="CB69" s="428"/>
      <c r="CC69" s="428"/>
      <c r="CD69" s="428"/>
      <c r="CE69" s="428"/>
      <c r="CF69" s="432"/>
    </row>
    <row r="70" spans="2:84" ht="9.9499999999999993" customHeight="1" x14ac:dyDescent="0.15">
      <c r="B70" s="423"/>
      <c r="C70" s="424"/>
      <c r="D70" s="424"/>
      <c r="E70" s="424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7"/>
      <c r="BS70" s="427"/>
      <c r="BT70" s="427"/>
      <c r="BU70" s="427"/>
      <c r="BV70" s="427"/>
      <c r="BW70" s="427"/>
      <c r="BX70" s="427"/>
      <c r="BY70" s="427"/>
      <c r="BZ70" s="427"/>
      <c r="CA70" s="427"/>
      <c r="CB70" s="427"/>
      <c r="CC70" s="427"/>
      <c r="CD70" s="427"/>
      <c r="CE70" s="427"/>
      <c r="CF70" s="431"/>
    </row>
    <row r="71" spans="2:84" ht="9.9499999999999993" customHeight="1" x14ac:dyDescent="0.15">
      <c r="B71" s="425"/>
      <c r="C71" s="426"/>
      <c r="D71" s="426"/>
      <c r="E71" s="426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28"/>
      <c r="AF71" s="428"/>
      <c r="AG71" s="428"/>
      <c r="AH71" s="428"/>
      <c r="AI71" s="428"/>
      <c r="AJ71" s="428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0"/>
      <c r="BA71" s="430"/>
      <c r="BB71" s="430"/>
      <c r="BC71" s="430"/>
      <c r="BD71" s="430"/>
      <c r="BE71" s="430"/>
      <c r="BF71" s="430"/>
      <c r="BG71" s="430"/>
      <c r="BH71" s="430"/>
      <c r="BI71" s="430"/>
      <c r="BJ71" s="430"/>
      <c r="BK71" s="430"/>
      <c r="BL71" s="430"/>
      <c r="BM71" s="430"/>
      <c r="BN71" s="430"/>
      <c r="BO71" s="430"/>
      <c r="BP71" s="430"/>
      <c r="BQ71" s="430"/>
      <c r="BR71" s="428"/>
      <c r="BS71" s="428"/>
      <c r="BT71" s="428"/>
      <c r="BU71" s="428"/>
      <c r="BV71" s="428"/>
      <c r="BW71" s="428"/>
      <c r="BX71" s="428"/>
      <c r="BY71" s="428"/>
      <c r="BZ71" s="428"/>
      <c r="CA71" s="428"/>
      <c r="CB71" s="428"/>
      <c r="CC71" s="428"/>
      <c r="CD71" s="428"/>
      <c r="CE71" s="428"/>
      <c r="CF71" s="432"/>
    </row>
    <row r="72" spans="2:84" ht="9.9499999999999993" customHeight="1" x14ac:dyDescent="0.15">
      <c r="B72" s="423"/>
      <c r="C72" s="424"/>
      <c r="D72" s="424"/>
      <c r="E72" s="424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7"/>
      <c r="BS72" s="427"/>
      <c r="BT72" s="427"/>
      <c r="BU72" s="427"/>
      <c r="BV72" s="427"/>
      <c r="BW72" s="427"/>
      <c r="BX72" s="427"/>
      <c r="BY72" s="427"/>
      <c r="BZ72" s="427"/>
      <c r="CA72" s="427"/>
      <c r="CB72" s="427"/>
      <c r="CC72" s="427"/>
      <c r="CD72" s="427"/>
      <c r="CE72" s="427"/>
      <c r="CF72" s="431"/>
    </row>
    <row r="73" spans="2:84" ht="9.9499999999999993" customHeight="1" x14ac:dyDescent="0.15">
      <c r="B73" s="425"/>
      <c r="C73" s="426"/>
      <c r="D73" s="426"/>
      <c r="E73" s="426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0"/>
      <c r="AY73" s="430"/>
      <c r="AZ73" s="430"/>
      <c r="BA73" s="430"/>
      <c r="BB73" s="430"/>
      <c r="BC73" s="430"/>
      <c r="BD73" s="430"/>
      <c r="BE73" s="430"/>
      <c r="BF73" s="430"/>
      <c r="BG73" s="430"/>
      <c r="BH73" s="430"/>
      <c r="BI73" s="430"/>
      <c r="BJ73" s="430"/>
      <c r="BK73" s="430"/>
      <c r="BL73" s="430"/>
      <c r="BM73" s="430"/>
      <c r="BN73" s="430"/>
      <c r="BO73" s="430"/>
      <c r="BP73" s="430"/>
      <c r="BQ73" s="430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32"/>
    </row>
    <row r="74" spans="2:84" ht="9.9499999999999993" customHeight="1" x14ac:dyDescent="0.15">
      <c r="B74" s="423"/>
      <c r="C74" s="424"/>
      <c r="D74" s="424"/>
      <c r="E74" s="424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31"/>
    </row>
    <row r="75" spans="2:84" ht="9.9499999999999993" customHeight="1" x14ac:dyDescent="0.15">
      <c r="B75" s="425"/>
      <c r="C75" s="426"/>
      <c r="D75" s="426"/>
      <c r="E75" s="426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30"/>
      <c r="AL75" s="430"/>
      <c r="AM75" s="430"/>
      <c r="AN75" s="430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  <c r="BA75" s="430"/>
      <c r="BB75" s="430"/>
      <c r="BC75" s="430"/>
      <c r="BD75" s="430"/>
      <c r="BE75" s="430"/>
      <c r="BF75" s="430"/>
      <c r="BG75" s="430"/>
      <c r="BH75" s="430"/>
      <c r="BI75" s="430"/>
      <c r="BJ75" s="430"/>
      <c r="BK75" s="430"/>
      <c r="BL75" s="430"/>
      <c r="BM75" s="430"/>
      <c r="BN75" s="430"/>
      <c r="BO75" s="430"/>
      <c r="BP75" s="430"/>
      <c r="BQ75" s="430"/>
      <c r="BR75" s="428"/>
      <c r="BS75" s="428"/>
      <c r="BT75" s="428"/>
      <c r="BU75" s="428"/>
      <c r="BV75" s="428"/>
      <c r="BW75" s="428"/>
      <c r="BX75" s="428"/>
      <c r="BY75" s="428"/>
      <c r="BZ75" s="428"/>
      <c r="CA75" s="428"/>
      <c r="CB75" s="428"/>
      <c r="CC75" s="428"/>
      <c r="CD75" s="428"/>
      <c r="CE75" s="428"/>
      <c r="CF75" s="432"/>
    </row>
    <row r="76" spans="2:84" ht="9.9499999999999993" customHeight="1" x14ac:dyDescent="0.15">
      <c r="B76" s="423"/>
      <c r="C76" s="424"/>
      <c r="D76" s="424"/>
      <c r="E76" s="424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31"/>
    </row>
    <row r="77" spans="2:84" ht="9.9499999999999993" customHeight="1" x14ac:dyDescent="0.15">
      <c r="B77" s="425"/>
      <c r="C77" s="426"/>
      <c r="D77" s="426"/>
      <c r="E77" s="426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  <c r="BA77" s="430"/>
      <c r="BB77" s="430"/>
      <c r="BC77" s="430"/>
      <c r="BD77" s="430"/>
      <c r="BE77" s="430"/>
      <c r="BF77" s="430"/>
      <c r="BG77" s="430"/>
      <c r="BH77" s="430"/>
      <c r="BI77" s="430"/>
      <c r="BJ77" s="430"/>
      <c r="BK77" s="430"/>
      <c r="BL77" s="430"/>
      <c r="BM77" s="430"/>
      <c r="BN77" s="430"/>
      <c r="BO77" s="430"/>
      <c r="BP77" s="430"/>
      <c r="BQ77" s="430"/>
      <c r="BR77" s="428"/>
      <c r="BS77" s="428"/>
      <c r="BT77" s="428"/>
      <c r="BU77" s="428"/>
      <c r="BV77" s="428"/>
      <c r="BW77" s="428"/>
      <c r="BX77" s="428"/>
      <c r="BY77" s="428"/>
      <c r="BZ77" s="428"/>
      <c r="CA77" s="428"/>
      <c r="CB77" s="428"/>
      <c r="CC77" s="428"/>
      <c r="CD77" s="428"/>
      <c r="CE77" s="428"/>
      <c r="CF77" s="432"/>
    </row>
    <row r="78" spans="2:84" ht="9.9499999999999993" customHeight="1" x14ac:dyDescent="0.15">
      <c r="B78" s="423"/>
      <c r="C78" s="424"/>
      <c r="D78" s="424"/>
      <c r="E78" s="424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9"/>
      <c r="AL78" s="429"/>
      <c r="AM78" s="429"/>
      <c r="AN78" s="429"/>
      <c r="AO78" s="429"/>
      <c r="AP78" s="429"/>
      <c r="AQ78" s="429"/>
      <c r="AR78" s="429"/>
      <c r="AS78" s="429"/>
      <c r="AT78" s="429"/>
      <c r="AU78" s="429"/>
      <c r="AV78" s="429"/>
      <c r="AW78" s="429"/>
      <c r="AX78" s="429"/>
      <c r="AY78" s="429"/>
      <c r="AZ78" s="429"/>
      <c r="BA78" s="429"/>
      <c r="BB78" s="429"/>
      <c r="BC78" s="429"/>
      <c r="BD78" s="429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29"/>
      <c r="BQ78" s="429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31"/>
    </row>
    <row r="79" spans="2:84" ht="9.9499999999999993" customHeight="1" x14ac:dyDescent="0.15">
      <c r="B79" s="425"/>
      <c r="C79" s="426"/>
      <c r="D79" s="426"/>
      <c r="E79" s="426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30"/>
      <c r="AL79" s="430"/>
      <c r="AM79" s="430"/>
      <c r="AN79" s="430"/>
      <c r="AO79" s="430"/>
      <c r="AP79" s="430"/>
      <c r="AQ79" s="430"/>
      <c r="AR79" s="430"/>
      <c r="AS79" s="430"/>
      <c r="AT79" s="430"/>
      <c r="AU79" s="430"/>
      <c r="AV79" s="430"/>
      <c r="AW79" s="430"/>
      <c r="AX79" s="430"/>
      <c r="AY79" s="430"/>
      <c r="AZ79" s="430"/>
      <c r="BA79" s="430"/>
      <c r="BB79" s="430"/>
      <c r="BC79" s="430"/>
      <c r="BD79" s="430"/>
      <c r="BE79" s="430"/>
      <c r="BF79" s="430"/>
      <c r="BG79" s="430"/>
      <c r="BH79" s="430"/>
      <c r="BI79" s="430"/>
      <c r="BJ79" s="430"/>
      <c r="BK79" s="430"/>
      <c r="BL79" s="430"/>
      <c r="BM79" s="430"/>
      <c r="BN79" s="430"/>
      <c r="BO79" s="430"/>
      <c r="BP79" s="430"/>
      <c r="BQ79" s="430"/>
      <c r="BR79" s="428"/>
      <c r="BS79" s="428"/>
      <c r="BT79" s="428"/>
      <c r="BU79" s="428"/>
      <c r="BV79" s="428"/>
      <c r="BW79" s="428"/>
      <c r="BX79" s="428"/>
      <c r="BY79" s="428"/>
      <c r="BZ79" s="428"/>
      <c r="CA79" s="428"/>
      <c r="CB79" s="428"/>
      <c r="CC79" s="428"/>
      <c r="CD79" s="428"/>
      <c r="CE79" s="428"/>
      <c r="CF79" s="432"/>
    </row>
    <row r="80" spans="2:84" ht="9.9499999999999993" customHeight="1" x14ac:dyDescent="0.15">
      <c r="B80" s="391"/>
      <c r="C80" s="392"/>
      <c r="D80" s="395"/>
      <c r="E80" s="392"/>
      <c r="F80" s="397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9"/>
      <c r="AK80" s="403"/>
      <c r="AL80" s="404"/>
      <c r="AM80" s="404"/>
      <c r="AN80" s="404"/>
      <c r="AO80" s="404"/>
      <c r="AP80" s="404"/>
      <c r="AQ80" s="405"/>
      <c r="AR80" s="403"/>
      <c r="AS80" s="404"/>
      <c r="AT80" s="404"/>
      <c r="AU80" s="404"/>
      <c r="AV80" s="405"/>
      <c r="AW80" s="403"/>
      <c r="AX80" s="404"/>
      <c r="AY80" s="404"/>
      <c r="AZ80" s="404"/>
      <c r="BA80" s="404"/>
      <c r="BB80" s="404"/>
      <c r="BC80" s="404"/>
      <c r="BD80" s="404"/>
      <c r="BE80" s="405"/>
      <c r="BF80" s="403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5"/>
      <c r="BR80" s="397"/>
      <c r="BS80" s="398"/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409"/>
    </row>
    <row r="81" spans="2:84" ht="9.9499999999999993" customHeight="1" x14ac:dyDescent="0.15">
      <c r="B81" s="393"/>
      <c r="C81" s="394"/>
      <c r="D81" s="396"/>
      <c r="E81" s="394"/>
      <c r="F81" s="400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2"/>
      <c r="AK81" s="406"/>
      <c r="AL81" s="407"/>
      <c r="AM81" s="407"/>
      <c r="AN81" s="407"/>
      <c r="AO81" s="407"/>
      <c r="AP81" s="407"/>
      <c r="AQ81" s="408"/>
      <c r="AR81" s="406"/>
      <c r="AS81" s="407"/>
      <c r="AT81" s="407"/>
      <c r="AU81" s="407"/>
      <c r="AV81" s="408"/>
      <c r="AW81" s="406"/>
      <c r="AX81" s="407"/>
      <c r="AY81" s="407"/>
      <c r="AZ81" s="407"/>
      <c r="BA81" s="407"/>
      <c r="BB81" s="407"/>
      <c r="BC81" s="407"/>
      <c r="BD81" s="407"/>
      <c r="BE81" s="408"/>
      <c r="BF81" s="406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8"/>
      <c r="BR81" s="400"/>
      <c r="BS81" s="401"/>
      <c r="BT81" s="401"/>
      <c r="BU81" s="401"/>
      <c r="BV81" s="401"/>
      <c r="BW81" s="401"/>
      <c r="BX81" s="401"/>
      <c r="BY81" s="401"/>
      <c r="BZ81" s="401"/>
      <c r="CA81" s="401"/>
      <c r="CB81" s="401"/>
      <c r="CC81" s="401"/>
      <c r="CD81" s="401"/>
      <c r="CE81" s="401"/>
      <c r="CF81" s="410"/>
    </row>
    <row r="82" spans="2:84" ht="9.9499999999999993" customHeight="1" x14ac:dyDescent="0.15">
      <c r="B82" s="391"/>
      <c r="C82" s="392"/>
      <c r="D82" s="395"/>
      <c r="E82" s="392"/>
      <c r="F82" s="397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9"/>
      <c r="AK82" s="403"/>
      <c r="AL82" s="404"/>
      <c r="AM82" s="404"/>
      <c r="AN82" s="404"/>
      <c r="AO82" s="404"/>
      <c r="AP82" s="404"/>
      <c r="AQ82" s="405"/>
      <c r="AR82" s="403"/>
      <c r="AS82" s="404"/>
      <c r="AT82" s="404"/>
      <c r="AU82" s="404"/>
      <c r="AV82" s="405"/>
      <c r="AW82" s="403"/>
      <c r="AX82" s="404"/>
      <c r="AY82" s="404"/>
      <c r="AZ82" s="404"/>
      <c r="BA82" s="404"/>
      <c r="BB82" s="404"/>
      <c r="BC82" s="404"/>
      <c r="BD82" s="404"/>
      <c r="BE82" s="405"/>
      <c r="BF82" s="403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5"/>
      <c r="BR82" s="397"/>
      <c r="BS82" s="398"/>
      <c r="BT82" s="398"/>
      <c r="BU82" s="398"/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409"/>
    </row>
    <row r="83" spans="2:84" ht="9.9499999999999993" customHeight="1" x14ac:dyDescent="0.15">
      <c r="B83" s="393"/>
      <c r="C83" s="394"/>
      <c r="D83" s="396"/>
      <c r="E83" s="394"/>
      <c r="F83" s="400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G83" s="401"/>
      <c r="AH83" s="401"/>
      <c r="AI83" s="401"/>
      <c r="AJ83" s="402"/>
      <c r="AK83" s="406"/>
      <c r="AL83" s="407"/>
      <c r="AM83" s="407"/>
      <c r="AN83" s="407"/>
      <c r="AO83" s="407"/>
      <c r="AP83" s="407"/>
      <c r="AQ83" s="408"/>
      <c r="AR83" s="406"/>
      <c r="AS83" s="407"/>
      <c r="AT83" s="407"/>
      <c r="AU83" s="407"/>
      <c r="AV83" s="408"/>
      <c r="AW83" s="406"/>
      <c r="AX83" s="407"/>
      <c r="AY83" s="407"/>
      <c r="AZ83" s="407"/>
      <c r="BA83" s="407"/>
      <c r="BB83" s="407"/>
      <c r="BC83" s="407"/>
      <c r="BD83" s="407"/>
      <c r="BE83" s="408"/>
      <c r="BF83" s="406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8"/>
      <c r="BR83" s="400"/>
      <c r="BS83" s="401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10"/>
    </row>
    <row r="84" spans="2:84" ht="9.9499999999999993" customHeight="1" x14ac:dyDescent="0.15">
      <c r="B84" s="391"/>
      <c r="C84" s="392"/>
      <c r="D84" s="395"/>
      <c r="E84" s="392"/>
      <c r="F84" s="397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9"/>
      <c r="AK84" s="403"/>
      <c r="AL84" s="404"/>
      <c r="AM84" s="404"/>
      <c r="AN84" s="404"/>
      <c r="AO84" s="404"/>
      <c r="AP84" s="404"/>
      <c r="AQ84" s="405"/>
      <c r="AR84" s="403"/>
      <c r="AS84" s="404"/>
      <c r="AT84" s="404"/>
      <c r="AU84" s="404"/>
      <c r="AV84" s="405"/>
      <c r="AW84" s="403"/>
      <c r="AX84" s="404"/>
      <c r="AY84" s="404"/>
      <c r="AZ84" s="404"/>
      <c r="BA84" s="404"/>
      <c r="BB84" s="404"/>
      <c r="BC84" s="404"/>
      <c r="BD84" s="404"/>
      <c r="BE84" s="405"/>
      <c r="BF84" s="403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5"/>
      <c r="BR84" s="397"/>
      <c r="BS84" s="398"/>
      <c r="BT84" s="398"/>
      <c r="BU84" s="398"/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409"/>
    </row>
    <row r="85" spans="2:84" ht="9.9499999999999993" customHeight="1" x14ac:dyDescent="0.15">
      <c r="B85" s="393"/>
      <c r="C85" s="394"/>
      <c r="D85" s="396"/>
      <c r="E85" s="394"/>
      <c r="F85" s="400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2"/>
      <c r="AK85" s="406"/>
      <c r="AL85" s="407"/>
      <c r="AM85" s="407"/>
      <c r="AN85" s="407"/>
      <c r="AO85" s="407"/>
      <c r="AP85" s="407"/>
      <c r="AQ85" s="408"/>
      <c r="AR85" s="406"/>
      <c r="AS85" s="407"/>
      <c r="AT85" s="407"/>
      <c r="AU85" s="407"/>
      <c r="AV85" s="408"/>
      <c r="AW85" s="406"/>
      <c r="AX85" s="407"/>
      <c r="AY85" s="407"/>
      <c r="AZ85" s="407"/>
      <c r="BA85" s="407"/>
      <c r="BB85" s="407"/>
      <c r="BC85" s="407"/>
      <c r="BD85" s="407"/>
      <c r="BE85" s="408"/>
      <c r="BF85" s="406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8"/>
      <c r="BR85" s="400"/>
      <c r="BS85" s="401"/>
      <c r="BT85" s="401"/>
      <c r="BU85" s="401"/>
      <c r="BV85" s="401"/>
      <c r="BW85" s="401"/>
      <c r="BX85" s="401"/>
      <c r="BY85" s="401"/>
      <c r="BZ85" s="401"/>
      <c r="CA85" s="401"/>
      <c r="CB85" s="401"/>
      <c r="CC85" s="401"/>
      <c r="CD85" s="401"/>
      <c r="CE85" s="401"/>
      <c r="CF85" s="410"/>
    </row>
    <row r="86" spans="2:84" ht="9.9499999999999993" customHeight="1" x14ac:dyDescent="0.15">
      <c r="B86" s="391"/>
      <c r="C86" s="392"/>
      <c r="D86" s="395"/>
      <c r="E86" s="392"/>
      <c r="F86" s="397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9"/>
      <c r="AK86" s="403"/>
      <c r="AL86" s="404"/>
      <c r="AM86" s="404"/>
      <c r="AN86" s="404"/>
      <c r="AO86" s="404"/>
      <c r="AP86" s="404"/>
      <c r="AQ86" s="405"/>
      <c r="AR86" s="403"/>
      <c r="AS86" s="404"/>
      <c r="AT86" s="404"/>
      <c r="AU86" s="404"/>
      <c r="AV86" s="405"/>
      <c r="AW86" s="403"/>
      <c r="AX86" s="404"/>
      <c r="AY86" s="404"/>
      <c r="AZ86" s="404"/>
      <c r="BA86" s="404"/>
      <c r="BB86" s="404"/>
      <c r="BC86" s="404"/>
      <c r="BD86" s="404"/>
      <c r="BE86" s="405"/>
      <c r="BF86" s="403"/>
      <c r="BG86" s="404"/>
      <c r="BH86" s="404"/>
      <c r="BI86" s="404"/>
      <c r="BJ86" s="404"/>
      <c r="BK86" s="404"/>
      <c r="BL86" s="404"/>
      <c r="BM86" s="404"/>
      <c r="BN86" s="404"/>
      <c r="BO86" s="404"/>
      <c r="BP86" s="404"/>
      <c r="BQ86" s="405"/>
      <c r="BR86" s="397"/>
      <c r="BS86" s="398"/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409"/>
    </row>
    <row r="87" spans="2:84" ht="9.9499999999999993" customHeight="1" x14ac:dyDescent="0.15">
      <c r="B87" s="393"/>
      <c r="C87" s="394"/>
      <c r="D87" s="396"/>
      <c r="E87" s="394"/>
      <c r="F87" s="400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2"/>
      <c r="AK87" s="406"/>
      <c r="AL87" s="407"/>
      <c r="AM87" s="407"/>
      <c r="AN87" s="407"/>
      <c r="AO87" s="407"/>
      <c r="AP87" s="407"/>
      <c r="AQ87" s="408"/>
      <c r="AR87" s="406"/>
      <c r="AS87" s="407"/>
      <c r="AT87" s="407"/>
      <c r="AU87" s="407"/>
      <c r="AV87" s="408"/>
      <c r="AW87" s="406"/>
      <c r="AX87" s="407"/>
      <c r="AY87" s="407"/>
      <c r="AZ87" s="407"/>
      <c r="BA87" s="407"/>
      <c r="BB87" s="407"/>
      <c r="BC87" s="407"/>
      <c r="BD87" s="407"/>
      <c r="BE87" s="408"/>
      <c r="BF87" s="406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8"/>
      <c r="BR87" s="400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10"/>
    </row>
    <row r="88" spans="2:84" ht="9.9499999999999993" customHeight="1" x14ac:dyDescent="0.15">
      <c r="B88" s="391"/>
      <c r="C88" s="392"/>
      <c r="D88" s="395"/>
      <c r="E88" s="392"/>
      <c r="F88" s="397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9"/>
      <c r="AK88" s="403"/>
      <c r="AL88" s="404"/>
      <c r="AM88" s="404"/>
      <c r="AN88" s="404"/>
      <c r="AO88" s="404"/>
      <c r="AP88" s="404"/>
      <c r="AQ88" s="405"/>
      <c r="AR88" s="403"/>
      <c r="AS88" s="404"/>
      <c r="AT88" s="404"/>
      <c r="AU88" s="404"/>
      <c r="AV88" s="405"/>
      <c r="AW88" s="403"/>
      <c r="AX88" s="404"/>
      <c r="AY88" s="404"/>
      <c r="AZ88" s="404"/>
      <c r="BA88" s="404"/>
      <c r="BB88" s="404"/>
      <c r="BC88" s="404"/>
      <c r="BD88" s="404"/>
      <c r="BE88" s="405"/>
      <c r="BF88" s="403"/>
      <c r="BG88" s="404"/>
      <c r="BH88" s="404"/>
      <c r="BI88" s="404"/>
      <c r="BJ88" s="404"/>
      <c r="BK88" s="404"/>
      <c r="BL88" s="404"/>
      <c r="BM88" s="404"/>
      <c r="BN88" s="404"/>
      <c r="BO88" s="404"/>
      <c r="BP88" s="404"/>
      <c r="BQ88" s="405"/>
      <c r="BR88" s="397"/>
      <c r="BS88" s="398"/>
      <c r="BT88" s="398"/>
      <c r="BU88" s="398"/>
      <c r="BV88" s="398"/>
      <c r="BW88" s="398"/>
      <c r="BX88" s="398"/>
      <c r="BY88" s="398"/>
      <c r="BZ88" s="398"/>
      <c r="CA88" s="398"/>
      <c r="CB88" s="398"/>
      <c r="CC88" s="398"/>
      <c r="CD88" s="398"/>
      <c r="CE88" s="398"/>
      <c r="CF88" s="409"/>
    </row>
    <row r="89" spans="2:84" ht="9.9499999999999993" customHeight="1" x14ac:dyDescent="0.15">
      <c r="B89" s="393"/>
      <c r="C89" s="394"/>
      <c r="D89" s="396"/>
      <c r="E89" s="394"/>
      <c r="F89" s="400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2"/>
      <c r="AK89" s="406"/>
      <c r="AL89" s="407"/>
      <c r="AM89" s="407"/>
      <c r="AN89" s="407"/>
      <c r="AO89" s="407"/>
      <c r="AP89" s="407"/>
      <c r="AQ89" s="408"/>
      <c r="AR89" s="406"/>
      <c r="AS89" s="407"/>
      <c r="AT89" s="407"/>
      <c r="AU89" s="407"/>
      <c r="AV89" s="408"/>
      <c r="AW89" s="406"/>
      <c r="AX89" s="407"/>
      <c r="AY89" s="407"/>
      <c r="AZ89" s="407"/>
      <c r="BA89" s="407"/>
      <c r="BB89" s="407"/>
      <c r="BC89" s="407"/>
      <c r="BD89" s="407"/>
      <c r="BE89" s="408"/>
      <c r="BF89" s="406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8"/>
      <c r="BR89" s="400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10"/>
    </row>
    <row r="90" spans="2:84" ht="9.9499999999999993" customHeight="1" x14ac:dyDescent="0.15">
      <c r="B90" s="391"/>
      <c r="C90" s="392"/>
      <c r="D90" s="395"/>
      <c r="E90" s="392"/>
      <c r="F90" s="397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9"/>
      <c r="AK90" s="403"/>
      <c r="AL90" s="404"/>
      <c r="AM90" s="404"/>
      <c r="AN90" s="404"/>
      <c r="AO90" s="404"/>
      <c r="AP90" s="404"/>
      <c r="AQ90" s="405"/>
      <c r="AR90" s="403"/>
      <c r="AS90" s="404"/>
      <c r="AT90" s="404"/>
      <c r="AU90" s="404"/>
      <c r="AV90" s="405"/>
      <c r="AW90" s="403"/>
      <c r="AX90" s="404"/>
      <c r="AY90" s="404"/>
      <c r="AZ90" s="404"/>
      <c r="BA90" s="404"/>
      <c r="BB90" s="404"/>
      <c r="BC90" s="404"/>
      <c r="BD90" s="404"/>
      <c r="BE90" s="405"/>
      <c r="BF90" s="403"/>
      <c r="BG90" s="404"/>
      <c r="BH90" s="404"/>
      <c r="BI90" s="404"/>
      <c r="BJ90" s="404"/>
      <c r="BK90" s="404"/>
      <c r="BL90" s="404"/>
      <c r="BM90" s="404"/>
      <c r="BN90" s="404"/>
      <c r="BO90" s="404"/>
      <c r="BP90" s="404"/>
      <c r="BQ90" s="405"/>
      <c r="BR90" s="397"/>
      <c r="BS90" s="398"/>
      <c r="BT90" s="398"/>
      <c r="BU90" s="398"/>
      <c r="BV90" s="398"/>
      <c r="BW90" s="398"/>
      <c r="BX90" s="398"/>
      <c r="BY90" s="398"/>
      <c r="BZ90" s="398"/>
      <c r="CA90" s="398"/>
      <c r="CB90" s="398"/>
      <c r="CC90" s="398"/>
      <c r="CD90" s="398"/>
      <c r="CE90" s="398"/>
      <c r="CF90" s="409"/>
    </row>
    <row r="91" spans="2:84" ht="9.9499999999999993" customHeight="1" x14ac:dyDescent="0.15">
      <c r="B91" s="393"/>
      <c r="C91" s="394"/>
      <c r="D91" s="396"/>
      <c r="E91" s="394"/>
      <c r="F91" s="400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02"/>
      <c r="AK91" s="406"/>
      <c r="AL91" s="407"/>
      <c r="AM91" s="407"/>
      <c r="AN91" s="407"/>
      <c r="AO91" s="407"/>
      <c r="AP91" s="407"/>
      <c r="AQ91" s="408"/>
      <c r="AR91" s="406"/>
      <c r="AS91" s="407"/>
      <c r="AT91" s="407"/>
      <c r="AU91" s="407"/>
      <c r="AV91" s="408"/>
      <c r="AW91" s="406"/>
      <c r="AX91" s="407"/>
      <c r="AY91" s="407"/>
      <c r="AZ91" s="407"/>
      <c r="BA91" s="407"/>
      <c r="BB91" s="407"/>
      <c r="BC91" s="407"/>
      <c r="BD91" s="407"/>
      <c r="BE91" s="408"/>
      <c r="BF91" s="406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8"/>
      <c r="BR91" s="400"/>
      <c r="BS91" s="401"/>
      <c r="BT91" s="401"/>
      <c r="BU91" s="401"/>
      <c r="BV91" s="401"/>
      <c r="BW91" s="401"/>
      <c r="BX91" s="401"/>
      <c r="BY91" s="401"/>
      <c r="BZ91" s="401"/>
      <c r="CA91" s="401"/>
      <c r="CB91" s="401"/>
      <c r="CC91" s="401"/>
      <c r="CD91" s="401"/>
      <c r="CE91" s="401"/>
      <c r="CF91" s="410"/>
    </row>
    <row r="92" spans="2:84" ht="9.9499999999999993" customHeight="1" x14ac:dyDescent="0.15">
      <c r="B92" s="423"/>
      <c r="C92" s="424"/>
      <c r="D92" s="424"/>
      <c r="E92" s="424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9"/>
      <c r="AL92" s="429"/>
      <c r="AM92" s="429"/>
      <c r="AN92" s="429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29"/>
      <c r="BL92" s="429"/>
      <c r="BM92" s="429"/>
      <c r="BN92" s="429"/>
      <c r="BO92" s="429"/>
      <c r="BP92" s="429"/>
      <c r="BQ92" s="429"/>
      <c r="BR92" s="427"/>
      <c r="BS92" s="427"/>
      <c r="BT92" s="427"/>
      <c r="BU92" s="427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31"/>
    </row>
    <row r="93" spans="2:84" ht="9.9499999999999993" customHeight="1" x14ac:dyDescent="0.15">
      <c r="B93" s="425"/>
      <c r="C93" s="426"/>
      <c r="D93" s="426"/>
      <c r="E93" s="426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30"/>
      <c r="AL93" s="430"/>
      <c r="AM93" s="430"/>
      <c r="AN93" s="430"/>
      <c r="AO93" s="430"/>
      <c r="AP93" s="430"/>
      <c r="AQ93" s="430"/>
      <c r="AR93" s="430"/>
      <c r="AS93" s="430"/>
      <c r="AT93" s="430"/>
      <c r="AU93" s="430"/>
      <c r="AV93" s="430"/>
      <c r="AW93" s="430"/>
      <c r="AX93" s="430"/>
      <c r="AY93" s="430"/>
      <c r="AZ93" s="430"/>
      <c r="BA93" s="430"/>
      <c r="BB93" s="430"/>
      <c r="BC93" s="430"/>
      <c r="BD93" s="430"/>
      <c r="BE93" s="430"/>
      <c r="BF93" s="430"/>
      <c r="BG93" s="430"/>
      <c r="BH93" s="430"/>
      <c r="BI93" s="430"/>
      <c r="BJ93" s="430"/>
      <c r="BK93" s="430"/>
      <c r="BL93" s="430"/>
      <c r="BM93" s="430"/>
      <c r="BN93" s="430"/>
      <c r="BO93" s="430"/>
      <c r="BP93" s="430"/>
      <c r="BQ93" s="430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8"/>
      <c r="CC93" s="428"/>
      <c r="CD93" s="428"/>
      <c r="CE93" s="428"/>
      <c r="CF93" s="432"/>
    </row>
    <row r="94" spans="2:84" ht="9.9499999999999993" customHeight="1" x14ac:dyDescent="0.15">
      <c r="B94" s="423"/>
      <c r="C94" s="424"/>
      <c r="D94" s="424"/>
      <c r="E94" s="424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9"/>
      <c r="AL94" s="429"/>
      <c r="AM94" s="429"/>
      <c r="AN94" s="429"/>
      <c r="AO94" s="429"/>
      <c r="AP94" s="429"/>
      <c r="AQ94" s="429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429"/>
      <c r="BN94" s="429"/>
      <c r="BO94" s="429"/>
      <c r="BP94" s="429"/>
      <c r="BQ94" s="429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31"/>
    </row>
    <row r="95" spans="2:84" ht="9.9499999999999993" customHeight="1" x14ac:dyDescent="0.15">
      <c r="B95" s="425"/>
      <c r="C95" s="426"/>
      <c r="D95" s="426"/>
      <c r="E95" s="426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30"/>
      <c r="AL95" s="430"/>
      <c r="AM95" s="430"/>
      <c r="AN95" s="430"/>
      <c r="AO95" s="430"/>
      <c r="AP95" s="430"/>
      <c r="AQ95" s="430"/>
      <c r="AR95" s="430"/>
      <c r="AS95" s="430"/>
      <c r="AT95" s="430"/>
      <c r="AU95" s="430"/>
      <c r="AV95" s="430"/>
      <c r="AW95" s="430"/>
      <c r="AX95" s="430"/>
      <c r="AY95" s="430"/>
      <c r="AZ95" s="430"/>
      <c r="BA95" s="430"/>
      <c r="BB95" s="430"/>
      <c r="BC95" s="430"/>
      <c r="BD95" s="430"/>
      <c r="BE95" s="430"/>
      <c r="BF95" s="430"/>
      <c r="BG95" s="430"/>
      <c r="BH95" s="430"/>
      <c r="BI95" s="430"/>
      <c r="BJ95" s="430"/>
      <c r="BK95" s="430"/>
      <c r="BL95" s="430"/>
      <c r="BM95" s="430"/>
      <c r="BN95" s="430"/>
      <c r="BO95" s="430"/>
      <c r="BP95" s="430"/>
      <c r="BQ95" s="430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32"/>
    </row>
    <row r="96" spans="2:84" ht="9.9499999999999993" customHeight="1" x14ac:dyDescent="0.15">
      <c r="B96" s="423"/>
      <c r="C96" s="424"/>
      <c r="D96" s="424"/>
      <c r="E96" s="424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  <c r="AJ96" s="427"/>
      <c r="AK96" s="429"/>
      <c r="AL96" s="429"/>
      <c r="AM96" s="429"/>
      <c r="AN96" s="429"/>
      <c r="AO96" s="429"/>
      <c r="AP96" s="429"/>
      <c r="AQ96" s="429"/>
      <c r="AR96" s="429"/>
      <c r="AS96" s="429"/>
      <c r="AT96" s="429"/>
      <c r="AU96" s="429"/>
      <c r="AV96" s="429"/>
      <c r="AW96" s="429"/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29"/>
      <c r="BO96" s="429"/>
      <c r="BP96" s="429"/>
      <c r="BQ96" s="429"/>
      <c r="BR96" s="427"/>
      <c r="BS96" s="427"/>
      <c r="BT96" s="427"/>
      <c r="BU96" s="427"/>
      <c r="BV96" s="427"/>
      <c r="BW96" s="427"/>
      <c r="BX96" s="427"/>
      <c r="BY96" s="427"/>
      <c r="BZ96" s="427"/>
      <c r="CA96" s="427"/>
      <c r="CB96" s="427"/>
      <c r="CC96" s="427"/>
      <c r="CD96" s="427"/>
      <c r="CE96" s="427"/>
      <c r="CF96" s="431"/>
    </row>
    <row r="97" spans="2:84" ht="9.9499999999999993" customHeight="1" x14ac:dyDescent="0.15">
      <c r="B97" s="425"/>
      <c r="C97" s="426"/>
      <c r="D97" s="426"/>
      <c r="E97" s="426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  <c r="AA97" s="428"/>
      <c r="AB97" s="428"/>
      <c r="AC97" s="428"/>
      <c r="AD97" s="428"/>
      <c r="AE97" s="428"/>
      <c r="AF97" s="428"/>
      <c r="AG97" s="428"/>
      <c r="AH97" s="428"/>
      <c r="AI97" s="428"/>
      <c r="AJ97" s="428"/>
      <c r="AK97" s="430"/>
      <c r="AL97" s="430"/>
      <c r="AM97" s="430"/>
      <c r="AN97" s="430"/>
      <c r="AO97" s="430"/>
      <c r="AP97" s="430"/>
      <c r="AQ97" s="430"/>
      <c r="AR97" s="430"/>
      <c r="AS97" s="430"/>
      <c r="AT97" s="430"/>
      <c r="AU97" s="430"/>
      <c r="AV97" s="430"/>
      <c r="AW97" s="430"/>
      <c r="AX97" s="430"/>
      <c r="AY97" s="430"/>
      <c r="AZ97" s="430"/>
      <c r="BA97" s="430"/>
      <c r="BB97" s="430"/>
      <c r="BC97" s="430"/>
      <c r="BD97" s="430"/>
      <c r="BE97" s="430"/>
      <c r="BF97" s="430"/>
      <c r="BG97" s="430"/>
      <c r="BH97" s="430"/>
      <c r="BI97" s="430"/>
      <c r="BJ97" s="430"/>
      <c r="BK97" s="430"/>
      <c r="BL97" s="430"/>
      <c r="BM97" s="430"/>
      <c r="BN97" s="430"/>
      <c r="BO97" s="430"/>
      <c r="BP97" s="430"/>
      <c r="BQ97" s="430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32"/>
    </row>
    <row r="98" spans="2:84" ht="9.9499999999999993" customHeight="1" x14ac:dyDescent="0.15">
      <c r="B98" s="423"/>
      <c r="C98" s="424"/>
      <c r="D98" s="424"/>
      <c r="E98" s="424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9"/>
      <c r="AL98" s="429"/>
      <c r="AM98" s="429"/>
      <c r="AN98" s="429"/>
      <c r="AO98" s="429"/>
      <c r="AP98" s="429"/>
      <c r="AQ98" s="429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29"/>
      <c r="BM98" s="429"/>
      <c r="BN98" s="429"/>
      <c r="BO98" s="429"/>
      <c r="BP98" s="429"/>
      <c r="BQ98" s="429"/>
      <c r="BR98" s="427"/>
      <c r="BS98" s="427"/>
      <c r="BT98" s="427"/>
      <c r="BU98" s="427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31"/>
    </row>
    <row r="99" spans="2:84" ht="9.9499999999999993" customHeight="1" x14ac:dyDescent="0.15">
      <c r="B99" s="425"/>
      <c r="C99" s="426"/>
      <c r="D99" s="426"/>
      <c r="E99" s="426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8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  <c r="BA99" s="430"/>
      <c r="BB99" s="430"/>
      <c r="BC99" s="430"/>
      <c r="BD99" s="430"/>
      <c r="BE99" s="430"/>
      <c r="BF99" s="430"/>
      <c r="BG99" s="430"/>
      <c r="BH99" s="430"/>
      <c r="BI99" s="430"/>
      <c r="BJ99" s="430"/>
      <c r="BK99" s="430"/>
      <c r="BL99" s="430"/>
      <c r="BM99" s="430"/>
      <c r="BN99" s="430"/>
      <c r="BO99" s="430"/>
      <c r="BP99" s="430"/>
      <c r="BQ99" s="430"/>
      <c r="BR99" s="428"/>
      <c r="BS99" s="428"/>
      <c r="BT99" s="428"/>
      <c r="BU99" s="428"/>
      <c r="BV99" s="428"/>
      <c r="BW99" s="428"/>
      <c r="BX99" s="428"/>
      <c r="BY99" s="428"/>
      <c r="BZ99" s="428"/>
      <c r="CA99" s="428"/>
      <c r="CB99" s="428"/>
      <c r="CC99" s="428"/>
      <c r="CD99" s="428"/>
      <c r="CE99" s="428"/>
      <c r="CF99" s="432"/>
    </row>
    <row r="100" spans="2:84" ht="9.9499999999999993" customHeight="1" x14ac:dyDescent="0.15">
      <c r="B100" s="423"/>
      <c r="C100" s="424"/>
      <c r="D100" s="424"/>
      <c r="E100" s="424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9"/>
      <c r="AL100" s="429"/>
      <c r="AM100" s="429"/>
      <c r="AN100" s="429"/>
      <c r="AO100" s="429"/>
      <c r="AP100" s="429"/>
      <c r="AQ100" s="429"/>
      <c r="AR100" s="429"/>
      <c r="AS100" s="429"/>
      <c r="AT100" s="429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429"/>
      <c r="BJ100" s="429"/>
      <c r="BK100" s="429"/>
      <c r="BL100" s="429"/>
      <c r="BM100" s="429"/>
      <c r="BN100" s="429"/>
      <c r="BO100" s="429"/>
      <c r="BP100" s="429"/>
      <c r="BQ100" s="429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31"/>
    </row>
    <row r="101" spans="2:84" ht="9.9499999999999993" customHeight="1" x14ac:dyDescent="0.15">
      <c r="B101" s="425"/>
      <c r="C101" s="426"/>
      <c r="D101" s="426"/>
      <c r="E101" s="426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430"/>
      <c r="AL101" s="430"/>
      <c r="AM101" s="430"/>
      <c r="AN101" s="430"/>
      <c r="AO101" s="430"/>
      <c r="AP101" s="430"/>
      <c r="AQ101" s="430"/>
      <c r="AR101" s="430"/>
      <c r="AS101" s="430"/>
      <c r="AT101" s="430"/>
      <c r="AU101" s="430"/>
      <c r="AV101" s="430"/>
      <c r="AW101" s="430"/>
      <c r="AX101" s="430"/>
      <c r="AY101" s="430"/>
      <c r="AZ101" s="430"/>
      <c r="BA101" s="430"/>
      <c r="BB101" s="430"/>
      <c r="BC101" s="430"/>
      <c r="BD101" s="430"/>
      <c r="BE101" s="430"/>
      <c r="BF101" s="430"/>
      <c r="BG101" s="430"/>
      <c r="BH101" s="430"/>
      <c r="BI101" s="430"/>
      <c r="BJ101" s="430"/>
      <c r="BK101" s="430"/>
      <c r="BL101" s="430"/>
      <c r="BM101" s="430"/>
      <c r="BN101" s="430"/>
      <c r="BO101" s="430"/>
      <c r="BP101" s="430"/>
      <c r="BQ101" s="430"/>
      <c r="BR101" s="428"/>
      <c r="BS101" s="428"/>
      <c r="BT101" s="428"/>
      <c r="BU101" s="428"/>
      <c r="BV101" s="428"/>
      <c r="BW101" s="428"/>
      <c r="BX101" s="428"/>
      <c r="BY101" s="428"/>
      <c r="BZ101" s="428"/>
      <c r="CA101" s="428"/>
      <c r="CB101" s="428"/>
      <c r="CC101" s="428"/>
      <c r="CD101" s="428"/>
      <c r="CE101" s="428"/>
      <c r="CF101" s="432"/>
    </row>
    <row r="102" spans="2:84" ht="9.9499999999999993" customHeight="1" x14ac:dyDescent="0.15">
      <c r="B102" s="423"/>
      <c r="C102" s="424"/>
      <c r="D102" s="424"/>
      <c r="E102" s="424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9"/>
      <c r="AL102" s="429"/>
      <c r="AM102" s="429"/>
      <c r="AN102" s="429"/>
      <c r="AO102" s="429"/>
      <c r="AP102" s="429"/>
      <c r="AQ102" s="429"/>
      <c r="AR102" s="429"/>
      <c r="AS102" s="429"/>
      <c r="AT102" s="429"/>
      <c r="AU102" s="429"/>
      <c r="AV102" s="429"/>
      <c r="AW102" s="429"/>
      <c r="AX102" s="429"/>
      <c r="AY102" s="429"/>
      <c r="AZ102" s="429"/>
      <c r="BA102" s="429"/>
      <c r="BB102" s="429"/>
      <c r="BC102" s="429"/>
      <c r="BD102" s="429"/>
      <c r="BE102" s="429"/>
      <c r="BF102" s="429"/>
      <c r="BG102" s="429"/>
      <c r="BH102" s="429"/>
      <c r="BI102" s="429"/>
      <c r="BJ102" s="429"/>
      <c r="BK102" s="429"/>
      <c r="BL102" s="429"/>
      <c r="BM102" s="429"/>
      <c r="BN102" s="429"/>
      <c r="BO102" s="429"/>
      <c r="BP102" s="429"/>
      <c r="BQ102" s="429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31"/>
    </row>
    <row r="103" spans="2:84" ht="9.9499999999999993" customHeight="1" x14ac:dyDescent="0.15">
      <c r="B103" s="425"/>
      <c r="C103" s="426"/>
      <c r="D103" s="426"/>
      <c r="E103" s="426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430"/>
      <c r="AL103" s="430"/>
      <c r="AM103" s="430"/>
      <c r="AN103" s="430"/>
      <c r="AO103" s="430"/>
      <c r="AP103" s="430"/>
      <c r="AQ103" s="430"/>
      <c r="AR103" s="430"/>
      <c r="AS103" s="430"/>
      <c r="AT103" s="430"/>
      <c r="AU103" s="430"/>
      <c r="AV103" s="430"/>
      <c r="AW103" s="430"/>
      <c r="AX103" s="430"/>
      <c r="AY103" s="430"/>
      <c r="AZ103" s="430"/>
      <c r="BA103" s="430"/>
      <c r="BB103" s="430"/>
      <c r="BC103" s="430"/>
      <c r="BD103" s="430"/>
      <c r="BE103" s="430"/>
      <c r="BF103" s="430"/>
      <c r="BG103" s="430"/>
      <c r="BH103" s="430"/>
      <c r="BI103" s="430"/>
      <c r="BJ103" s="430"/>
      <c r="BK103" s="430"/>
      <c r="BL103" s="430"/>
      <c r="BM103" s="430"/>
      <c r="BN103" s="430"/>
      <c r="BO103" s="430"/>
      <c r="BP103" s="430"/>
      <c r="BQ103" s="430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  <c r="CD103" s="428"/>
      <c r="CE103" s="428"/>
      <c r="CF103" s="432"/>
    </row>
    <row r="104" spans="2:84" ht="9.9499999999999993" customHeight="1" x14ac:dyDescent="0.15">
      <c r="B104" s="423"/>
      <c r="C104" s="424"/>
      <c r="D104" s="424"/>
      <c r="E104" s="424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9"/>
      <c r="AL104" s="429"/>
      <c r="AM104" s="429"/>
      <c r="AN104" s="429"/>
      <c r="AO104" s="429"/>
      <c r="AP104" s="429"/>
      <c r="AQ104" s="429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7"/>
      <c r="CB104" s="427"/>
      <c r="CC104" s="427"/>
      <c r="CD104" s="427"/>
      <c r="CE104" s="427"/>
      <c r="CF104" s="431"/>
    </row>
    <row r="105" spans="2:84" ht="9.9499999999999993" customHeight="1" x14ac:dyDescent="0.15">
      <c r="B105" s="425"/>
      <c r="C105" s="426"/>
      <c r="D105" s="426"/>
      <c r="E105" s="426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428"/>
      <c r="S105" s="428"/>
      <c r="T105" s="428"/>
      <c r="U105" s="428"/>
      <c r="V105" s="428"/>
      <c r="W105" s="428"/>
      <c r="X105" s="428"/>
      <c r="Y105" s="428"/>
      <c r="Z105" s="428"/>
      <c r="AA105" s="428"/>
      <c r="AB105" s="428"/>
      <c r="AC105" s="428"/>
      <c r="AD105" s="428"/>
      <c r="AE105" s="428"/>
      <c r="AF105" s="428"/>
      <c r="AG105" s="428"/>
      <c r="AH105" s="428"/>
      <c r="AI105" s="428"/>
      <c r="AJ105" s="428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  <c r="BK105" s="430"/>
      <c r="BL105" s="430"/>
      <c r="BM105" s="430"/>
      <c r="BN105" s="430"/>
      <c r="BO105" s="430"/>
      <c r="BP105" s="430"/>
      <c r="BQ105" s="430"/>
      <c r="BR105" s="428"/>
      <c r="BS105" s="428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32"/>
    </row>
    <row r="106" spans="2:84" ht="9.9499999999999993" customHeight="1" x14ac:dyDescent="0.15">
      <c r="B106" s="423"/>
      <c r="C106" s="424"/>
      <c r="D106" s="424"/>
      <c r="E106" s="424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29"/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29"/>
      <c r="BQ106" s="429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31"/>
    </row>
    <row r="107" spans="2:84" ht="9.9499999999999993" customHeight="1" x14ac:dyDescent="0.15">
      <c r="B107" s="425"/>
      <c r="C107" s="426"/>
      <c r="D107" s="426"/>
      <c r="E107" s="426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30"/>
      <c r="AL107" s="430"/>
      <c r="AM107" s="430"/>
      <c r="AN107" s="430"/>
      <c r="AO107" s="430"/>
      <c r="AP107" s="430"/>
      <c r="AQ107" s="430"/>
      <c r="AR107" s="430"/>
      <c r="AS107" s="430"/>
      <c r="AT107" s="430"/>
      <c r="AU107" s="430"/>
      <c r="AV107" s="430"/>
      <c r="AW107" s="430"/>
      <c r="AX107" s="430"/>
      <c r="AY107" s="430"/>
      <c r="AZ107" s="430"/>
      <c r="BA107" s="430"/>
      <c r="BB107" s="430"/>
      <c r="BC107" s="430"/>
      <c r="BD107" s="430"/>
      <c r="BE107" s="430"/>
      <c r="BF107" s="430"/>
      <c r="BG107" s="430"/>
      <c r="BH107" s="430"/>
      <c r="BI107" s="430"/>
      <c r="BJ107" s="430"/>
      <c r="BK107" s="430"/>
      <c r="BL107" s="430"/>
      <c r="BM107" s="430"/>
      <c r="BN107" s="430"/>
      <c r="BO107" s="430"/>
      <c r="BP107" s="430"/>
      <c r="BQ107" s="430"/>
      <c r="BR107" s="428"/>
      <c r="BS107" s="428"/>
      <c r="BT107" s="428"/>
      <c r="BU107" s="428"/>
      <c r="BV107" s="428"/>
      <c r="BW107" s="428"/>
      <c r="BX107" s="428"/>
      <c r="BY107" s="428"/>
      <c r="BZ107" s="428"/>
      <c r="CA107" s="428"/>
      <c r="CB107" s="428"/>
      <c r="CC107" s="428"/>
      <c r="CD107" s="428"/>
      <c r="CE107" s="428"/>
      <c r="CF107" s="432"/>
    </row>
    <row r="108" spans="2:84" ht="9.9499999999999993" customHeight="1" x14ac:dyDescent="0.15">
      <c r="B108" s="423"/>
      <c r="C108" s="424"/>
      <c r="D108" s="424"/>
      <c r="E108" s="424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31"/>
    </row>
    <row r="109" spans="2:84" ht="9.9499999999999993" customHeight="1" x14ac:dyDescent="0.15">
      <c r="B109" s="425"/>
      <c r="C109" s="426"/>
      <c r="D109" s="426"/>
      <c r="E109" s="426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430"/>
      <c r="AL109" s="430"/>
      <c r="AM109" s="430"/>
      <c r="AN109" s="430"/>
      <c r="AO109" s="430"/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0"/>
      <c r="BG109" s="430"/>
      <c r="BH109" s="430"/>
      <c r="BI109" s="430"/>
      <c r="BJ109" s="430"/>
      <c r="BK109" s="430"/>
      <c r="BL109" s="430"/>
      <c r="BM109" s="430"/>
      <c r="BN109" s="430"/>
      <c r="BO109" s="430"/>
      <c r="BP109" s="430"/>
      <c r="BQ109" s="430"/>
      <c r="BR109" s="428"/>
      <c r="BS109" s="428"/>
      <c r="BT109" s="428"/>
      <c r="BU109" s="428"/>
      <c r="BV109" s="428"/>
      <c r="BW109" s="428"/>
      <c r="BX109" s="428"/>
      <c r="BY109" s="428"/>
      <c r="BZ109" s="428"/>
      <c r="CA109" s="428"/>
      <c r="CB109" s="428"/>
      <c r="CC109" s="428"/>
      <c r="CD109" s="428"/>
      <c r="CE109" s="428"/>
      <c r="CF109" s="432"/>
    </row>
    <row r="110" spans="2:84" ht="9.9499999999999993" customHeight="1" x14ac:dyDescent="0.15">
      <c r="B110" s="423"/>
      <c r="C110" s="424"/>
      <c r="D110" s="424"/>
      <c r="E110" s="424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31"/>
    </row>
    <row r="111" spans="2:84" ht="9.9499999999999993" customHeight="1" thickBot="1" x14ac:dyDescent="0.2">
      <c r="B111" s="433"/>
      <c r="C111" s="434"/>
      <c r="D111" s="434"/>
      <c r="E111" s="434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435"/>
      <c r="AI111" s="435"/>
      <c r="AJ111" s="435"/>
      <c r="AK111" s="436"/>
      <c r="AL111" s="436"/>
      <c r="AM111" s="436"/>
      <c r="AN111" s="436"/>
      <c r="AO111" s="436"/>
      <c r="AP111" s="436"/>
      <c r="AQ111" s="436"/>
      <c r="AR111" s="436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6"/>
      <c r="BF111" s="436"/>
      <c r="BG111" s="436"/>
      <c r="BH111" s="436"/>
      <c r="BI111" s="436"/>
      <c r="BJ111" s="436"/>
      <c r="BK111" s="436"/>
      <c r="BL111" s="436"/>
      <c r="BM111" s="436"/>
      <c r="BN111" s="436"/>
      <c r="BO111" s="436"/>
      <c r="BP111" s="436"/>
      <c r="BQ111" s="436"/>
      <c r="BR111" s="435"/>
      <c r="BS111" s="435"/>
      <c r="BT111" s="435"/>
      <c r="BU111" s="435"/>
      <c r="BV111" s="435"/>
      <c r="BW111" s="435"/>
      <c r="BX111" s="435"/>
      <c r="BY111" s="435"/>
      <c r="BZ111" s="435"/>
      <c r="CA111" s="435"/>
      <c r="CB111" s="435"/>
      <c r="CC111" s="435"/>
      <c r="CD111" s="435"/>
      <c r="CE111" s="435"/>
      <c r="CF111" s="437"/>
    </row>
    <row r="112" spans="2:84" ht="9.9499999999999993" customHeight="1" x14ac:dyDescent="0.15">
      <c r="B112" s="386"/>
      <c r="C112" s="386"/>
      <c r="D112" s="386"/>
      <c r="E112" s="38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</row>
    <row r="113" spans="2:84" ht="9.9499999999999993" customHeight="1" x14ac:dyDescent="0.15">
      <c r="B113" s="386"/>
      <c r="C113" s="386"/>
      <c r="D113" s="386"/>
      <c r="E113" s="38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</row>
    <row r="114" spans="2:84" ht="9.9499999999999993" customHeight="1" x14ac:dyDescent="0.15">
      <c r="B114" s="386"/>
      <c r="C114" s="386"/>
      <c r="D114" s="386"/>
      <c r="E114" s="38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</row>
    <row r="115" spans="2:84" ht="9.9499999999999993" customHeight="1" x14ac:dyDescent="0.15">
      <c r="B115" s="386"/>
      <c r="C115" s="386"/>
      <c r="D115" s="386"/>
      <c r="E115" s="38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</row>
    <row r="116" spans="2:84" ht="9.9499999999999993" customHeight="1" x14ac:dyDescent="0.15">
      <c r="B116" s="386"/>
      <c r="C116" s="386"/>
      <c r="D116" s="386"/>
      <c r="E116" s="38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</row>
    <row r="117" spans="2:84" ht="9.9499999999999993" customHeight="1" x14ac:dyDescent="0.15">
      <c r="B117" s="386"/>
      <c r="C117" s="386"/>
      <c r="D117" s="386"/>
      <c r="E117" s="38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</row>
    <row r="118" spans="2:84" ht="9.9499999999999993" customHeight="1" x14ac:dyDescent="0.15">
      <c r="B118" s="386"/>
      <c r="C118" s="386"/>
      <c r="D118" s="386"/>
      <c r="E118" s="38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</row>
    <row r="119" spans="2:84" ht="9.9499999999999993" customHeight="1" x14ac:dyDescent="0.15">
      <c r="B119" s="386"/>
      <c r="C119" s="386"/>
      <c r="D119" s="386"/>
      <c r="E119" s="38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</row>
    <row r="120" spans="2:84" ht="9.9499999999999993" customHeight="1" x14ac:dyDescent="0.15">
      <c r="B120" s="386"/>
      <c r="C120" s="386"/>
      <c r="D120" s="386"/>
      <c r="E120" s="38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</row>
    <row r="121" spans="2:84" ht="9.9499999999999993" customHeight="1" x14ac:dyDescent="0.15">
      <c r="B121" s="386"/>
      <c r="C121" s="386"/>
      <c r="D121" s="386"/>
      <c r="E121" s="38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</row>
    <row r="122" spans="2:84" ht="9.9499999999999993" customHeight="1" x14ac:dyDescent="0.15">
      <c r="B122" s="386"/>
      <c r="C122" s="386"/>
      <c r="D122" s="386"/>
      <c r="E122" s="38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</row>
    <row r="123" spans="2:84" ht="9.9499999999999993" customHeight="1" x14ac:dyDescent="0.15">
      <c r="B123" s="386"/>
      <c r="C123" s="386"/>
      <c r="D123" s="386"/>
      <c r="E123" s="38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</row>
    <row r="124" spans="2:84" ht="9.9499999999999993" customHeight="1" x14ac:dyDescent="0.15">
      <c r="B124" s="386"/>
      <c r="C124" s="386"/>
      <c r="D124" s="386"/>
      <c r="E124" s="38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</row>
    <row r="125" spans="2:84" ht="9.9499999999999993" customHeight="1" x14ac:dyDescent="0.15">
      <c r="B125" s="386"/>
      <c r="C125" s="386"/>
      <c r="D125" s="386"/>
      <c r="E125" s="38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</row>
    <row r="126" spans="2:84" ht="9.9499999999999993" customHeight="1" x14ac:dyDescent="0.15">
      <c r="B126" s="386"/>
      <c r="C126" s="386"/>
      <c r="D126" s="386"/>
      <c r="E126" s="38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</row>
    <row r="127" spans="2:84" ht="9.9499999999999993" customHeight="1" x14ac:dyDescent="0.15">
      <c r="B127" s="386"/>
      <c r="C127" s="386"/>
      <c r="D127" s="386"/>
      <c r="E127" s="38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</row>
    <row r="128" spans="2:84" ht="9.9499999999999993" customHeight="1" x14ac:dyDescent="0.15">
      <c r="B128" s="386"/>
      <c r="C128" s="386"/>
      <c r="D128" s="386"/>
      <c r="E128" s="38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</row>
    <row r="129" spans="2:84" ht="9.9499999999999993" customHeight="1" x14ac:dyDescent="0.15">
      <c r="B129" s="386"/>
      <c r="C129" s="386"/>
      <c r="D129" s="386"/>
      <c r="E129" s="38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</row>
    <row r="130" spans="2:84" ht="9.9499999999999993" customHeight="1" x14ac:dyDescent="0.15">
      <c r="B130" s="386"/>
      <c r="C130" s="386"/>
      <c r="D130" s="386"/>
      <c r="E130" s="38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</row>
    <row r="131" spans="2:84" ht="9.9499999999999993" customHeight="1" x14ac:dyDescent="0.15">
      <c r="B131" s="386"/>
      <c r="C131" s="386"/>
      <c r="D131" s="386"/>
      <c r="E131" s="38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</row>
    <row r="132" spans="2:84" ht="9.9499999999999993" customHeight="1" x14ac:dyDescent="0.15">
      <c r="B132" s="386"/>
      <c r="C132" s="386"/>
      <c r="D132" s="386"/>
      <c r="E132" s="38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</row>
    <row r="133" spans="2:84" ht="9.9499999999999993" customHeight="1" x14ac:dyDescent="0.15">
      <c r="B133" s="386"/>
      <c r="C133" s="386"/>
      <c r="D133" s="386"/>
      <c r="E133" s="38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</row>
  </sheetData>
  <mergeCells count="500">
    <mergeCell ref="B8:G10"/>
    <mergeCell ref="BF12:BQ13"/>
    <mergeCell ref="BR12:CF13"/>
    <mergeCell ref="B12:C13"/>
    <mergeCell ref="D12:E13"/>
    <mergeCell ref="F12:AJ13"/>
    <mergeCell ref="AK12:AQ13"/>
    <mergeCell ref="F14:AJ15"/>
    <mergeCell ref="AK14:AQ15"/>
    <mergeCell ref="AR14:AV15"/>
    <mergeCell ref="AW14:BE15"/>
    <mergeCell ref="AR12:AV13"/>
    <mergeCell ref="AW12:BE13"/>
    <mergeCell ref="BF14:BQ15"/>
    <mergeCell ref="BR14:CF15"/>
    <mergeCell ref="B16:C17"/>
    <mergeCell ref="D16:E17"/>
    <mergeCell ref="F16:AJ17"/>
    <mergeCell ref="AK16:AQ17"/>
    <mergeCell ref="AR16:AV17"/>
    <mergeCell ref="AW16:BE17"/>
    <mergeCell ref="BF16:BQ17"/>
    <mergeCell ref="BR16:CF17"/>
    <mergeCell ref="B14:C15"/>
    <mergeCell ref="D14:E15"/>
    <mergeCell ref="BR22:CF23"/>
    <mergeCell ref="BR24:CF25"/>
    <mergeCell ref="AW18:BE19"/>
    <mergeCell ref="BF18:BQ19"/>
    <mergeCell ref="BR18:CF19"/>
    <mergeCell ref="B20:C21"/>
    <mergeCell ref="D20:E21"/>
    <mergeCell ref="F20:AJ21"/>
    <mergeCell ref="AK20:AQ21"/>
    <mergeCell ref="AR20:AV21"/>
    <mergeCell ref="AW20:BE21"/>
    <mergeCell ref="BF20:BQ21"/>
    <mergeCell ref="BR20:CF21"/>
    <mergeCell ref="B18:C19"/>
    <mergeCell ref="D18:E19"/>
    <mergeCell ref="F18:AJ19"/>
    <mergeCell ref="AK18:AQ19"/>
    <mergeCell ref="AR18:AV19"/>
    <mergeCell ref="AW24:BE25"/>
    <mergeCell ref="BF24:BQ25"/>
    <mergeCell ref="B22:C23"/>
    <mergeCell ref="D22:E23"/>
    <mergeCell ref="F22:AJ23"/>
    <mergeCell ref="AK22:AQ23"/>
    <mergeCell ref="AR22:AV23"/>
    <mergeCell ref="AW22:BE23"/>
    <mergeCell ref="BF22:BQ23"/>
    <mergeCell ref="B30:C31"/>
    <mergeCell ref="D30:E31"/>
    <mergeCell ref="F30:AJ31"/>
    <mergeCell ref="AK30:AQ31"/>
    <mergeCell ref="AR30:AV31"/>
    <mergeCell ref="AW30:BE31"/>
    <mergeCell ref="BF30:BQ31"/>
    <mergeCell ref="B26:C27"/>
    <mergeCell ref="D26:E27"/>
    <mergeCell ref="F26:AJ27"/>
    <mergeCell ref="AK26:AQ27"/>
    <mergeCell ref="AR26:AV27"/>
    <mergeCell ref="AW26:BE27"/>
    <mergeCell ref="BF26:BQ27"/>
    <mergeCell ref="BR30:CF31"/>
    <mergeCell ref="F28:AJ29"/>
    <mergeCell ref="AK28:AQ29"/>
    <mergeCell ref="AR28:AV29"/>
    <mergeCell ref="AW28:BE29"/>
    <mergeCell ref="BF28:BQ29"/>
    <mergeCell ref="BR28:CF29"/>
    <mergeCell ref="AW32:BE33"/>
    <mergeCell ref="BF32:BQ33"/>
    <mergeCell ref="BR32:CF33"/>
    <mergeCell ref="B34:C35"/>
    <mergeCell ref="D34:E35"/>
    <mergeCell ref="F34:AJ35"/>
    <mergeCell ref="AK34:AQ35"/>
    <mergeCell ref="AR34:AV35"/>
    <mergeCell ref="AW34:BE35"/>
    <mergeCell ref="BF34:BQ35"/>
    <mergeCell ref="BR34:CF35"/>
    <mergeCell ref="B32:C33"/>
    <mergeCell ref="D32:E33"/>
    <mergeCell ref="F32:AJ33"/>
    <mergeCell ref="AK32:AQ33"/>
    <mergeCell ref="AR32:AV33"/>
    <mergeCell ref="AW36:BE37"/>
    <mergeCell ref="BF36:BQ37"/>
    <mergeCell ref="BR36:CF37"/>
    <mergeCell ref="B38:C39"/>
    <mergeCell ref="D38:E39"/>
    <mergeCell ref="F38:AJ39"/>
    <mergeCell ref="AK38:AQ39"/>
    <mergeCell ref="AR38:AV39"/>
    <mergeCell ref="AW38:BE39"/>
    <mergeCell ref="BF38:BQ39"/>
    <mergeCell ref="BR38:CF39"/>
    <mergeCell ref="B36:C37"/>
    <mergeCell ref="D36:E37"/>
    <mergeCell ref="F36:AJ37"/>
    <mergeCell ref="AK36:AQ37"/>
    <mergeCell ref="AR36:AV37"/>
    <mergeCell ref="AW40:BE41"/>
    <mergeCell ref="BF40:BQ41"/>
    <mergeCell ref="BR40:CF41"/>
    <mergeCell ref="B42:C43"/>
    <mergeCell ref="D42:E43"/>
    <mergeCell ref="F42:AJ43"/>
    <mergeCell ref="AK42:AQ43"/>
    <mergeCell ref="AR42:AV43"/>
    <mergeCell ref="AW42:BE43"/>
    <mergeCell ref="BF42:BQ43"/>
    <mergeCell ref="BR42:CF43"/>
    <mergeCell ref="B40:C41"/>
    <mergeCell ref="D40:E41"/>
    <mergeCell ref="F40:AJ41"/>
    <mergeCell ref="AK40:AQ41"/>
    <mergeCell ref="AR40:AV41"/>
    <mergeCell ref="AW44:BE45"/>
    <mergeCell ref="BF44:BQ45"/>
    <mergeCell ref="BR44:CF45"/>
    <mergeCell ref="B46:C47"/>
    <mergeCell ref="D46:E47"/>
    <mergeCell ref="F46:AJ47"/>
    <mergeCell ref="AK46:AQ47"/>
    <mergeCell ref="AR46:AV47"/>
    <mergeCell ref="AW46:BE47"/>
    <mergeCell ref="BF46:BQ47"/>
    <mergeCell ref="BR46:CF47"/>
    <mergeCell ref="B44:C45"/>
    <mergeCell ref="D44:E45"/>
    <mergeCell ref="F44:AJ45"/>
    <mergeCell ref="AK44:AQ45"/>
    <mergeCell ref="AR44:AV45"/>
    <mergeCell ref="AW52:BE53"/>
    <mergeCell ref="BF52:BQ53"/>
    <mergeCell ref="BR52:CF53"/>
    <mergeCell ref="B52:C53"/>
    <mergeCell ref="D52:E53"/>
    <mergeCell ref="F52:AJ53"/>
    <mergeCell ref="AK52:AQ53"/>
    <mergeCell ref="AR52:AV53"/>
    <mergeCell ref="AW48:BE49"/>
    <mergeCell ref="BF48:BQ49"/>
    <mergeCell ref="BR48:CF49"/>
    <mergeCell ref="B50:C51"/>
    <mergeCell ref="D50:E51"/>
    <mergeCell ref="F50:AJ51"/>
    <mergeCell ref="AK50:AQ51"/>
    <mergeCell ref="AR50:AV51"/>
    <mergeCell ref="AW50:BE51"/>
    <mergeCell ref="BF50:BQ51"/>
    <mergeCell ref="BR50:CF51"/>
    <mergeCell ref="B48:C49"/>
    <mergeCell ref="D48:E49"/>
    <mergeCell ref="F48:AJ49"/>
    <mergeCell ref="AK48:AQ49"/>
    <mergeCell ref="AR48:AV49"/>
    <mergeCell ref="BR54:CF55"/>
    <mergeCell ref="B56:C57"/>
    <mergeCell ref="D56:E57"/>
    <mergeCell ref="F56:AJ57"/>
    <mergeCell ref="AK56:AQ57"/>
    <mergeCell ref="AR56:AV57"/>
    <mergeCell ref="AW56:BE57"/>
    <mergeCell ref="BF56:BQ57"/>
    <mergeCell ref="BR56:CF57"/>
    <mergeCell ref="B54:C55"/>
    <mergeCell ref="D54:E55"/>
    <mergeCell ref="F54:AJ55"/>
    <mergeCell ref="AK54:AQ55"/>
    <mergeCell ref="AR54:AV55"/>
    <mergeCell ref="B112:C113"/>
    <mergeCell ref="D112:E113"/>
    <mergeCell ref="F112:AJ113"/>
    <mergeCell ref="AK112:AQ113"/>
    <mergeCell ref="AR112:AV113"/>
    <mergeCell ref="AW112:BE113"/>
    <mergeCell ref="BF112:BQ113"/>
    <mergeCell ref="BR112:CF113"/>
    <mergeCell ref="B58:C59"/>
    <mergeCell ref="D58:E59"/>
    <mergeCell ref="F58:AJ59"/>
    <mergeCell ref="AK58:AQ59"/>
    <mergeCell ref="AR58:AV59"/>
    <mergeCell ref="B62:C63"/>
    <mergeCell ref="D62:E63"/>
    <mergeCell ref="F62:AJ63"/>
    <mergeCell ref="AK62:AQ63"/>
    <mergeCell ref="AR62:AV63"/>
    <mergeCell ref="AW62:BE63"/>
    <mergeCell ref="BF62:BQ63"/>
    <mergeCell ref="BR62:CF63"/>
    <mergeCell ref="B66:C67"/>
    <mergeCell ref="D66:E67"/>
    <mergeCell ref="F66:AJ67"/>
    <mergeCell ref="AW114:BE115"/>
    <mergeCell ref="BF114:BQ115"/>
    <mergeCell ref="BR114:CF115"/>
    <mergeCell ref="B116:C117"/>
    <mergeCell ref="D116:E117"/>
    <mergeCell ref="F116:AJ117"/>
    <mergeCell ref="AK116:AQ117"/>
    <mergeCell ref="AR116:AV117"/>
    <mergeCell ref="AW116:BE117"/>
    <mergeCell ref="BF116:BQ117"/>
    <mergeCell ref="BR116:CF117"/>
    <mergeCell ref="B114:C115"/>
    <mergeCell ref="D114:E115"/>
    <mergeCell ref="F114:AJ115"/>
    <mergeCell ref="AK114:AQ115"/>
    <mergeCell ref="AR114:AV115"/>
    <mergeCell ref="AW118:BE119"/>
    <mergeCell ref="BF118:BQ119"/>
    <mergeCell ref="BR118:CF119"/>
    <mergeCell ref="B120:C121"/>
    <mergeCell ref="D120:E121"/>
    <mergeCell ref="F120:AJ121"/>
    <mergeCell ref="AK120:AQ121"/>
    <mergeCell ref="AR120:AV121"/>
    <mergeCell ref="AW120:BE121"/>
    <mergeCell ref="BF120:BQ121"/>
    <mergeCell ref="BR120:CF121"/>
    <mergeCell ref="B118:C119"/>
    <mergeCell ref="D118:E119"/>
    <mergeCell ref="F118:AJ119"/>
    <mergeCell ref="AK118:AQ119"/>
    <mergeCell ref="AR118:AV119"/>
    <mergeCell ref="AW122:BE123"/>
    <mergeCell ref="BF122:BQ123"/>
    <mergeCell ref="BR122:CF123"/>
    <mergeCell ref="B124:C125"/>
    <mergeCell ref="D124:E125"/>
    <mergeCell ref="F124:AJ125"/>
    <mergeCell ref="AK124:AQ125"/>
    <mergeCell ref="AR124:AV125"/>
    <mergeCell ref="AW124:BE125"/>
    <mergeCell ref="BF124:BQ125"/>
    <mergeCell ref="BR124:CF125"/>
    <mergeCell ref="B122:C123"/>
    <mergeCell ref="D122:E123"/>
    <mergeCell ref="F122:AJ123"/>
    <mergeCell ref="AK122:AQ123"/>
    <mergeCell ref="AR122:AV123"/>
    <mergeCell ref="AW126:BE127"/>
    <mergeCell ref="BF126:BQ127"/>
    <mergeCell ref="BR126:CF127"/>
    <mergeCell ref="B128:C129"/>
    <mergeCell ref="D128:E129"/>
    <mergeCell ref="F128:AJ129"/>
    <mergeCell ref="AK128:AQ129"/>
    <mergeCell ref="AR128:AV129"/>
    <mergeCell ref="AW128:BE129"/>
    <mergeCell ref="BF128:BQ129"/>
    <mergeCell ref="BR128:CF129"/>
    <mergeCell ref="B126:C127"/>
    <mergeCell ref="D126:E127"/>
    <mergeCell ref="F126:AJ127"/>
    <mergeCell ref="AK126:AQ127"/>
    <mergeCell ref="AR126:AV127"/>
    <mergeCell ref="AW130:BE131"/>
    <mergeCell ref="BF130:BQ131"/>
    <mergeCell ref="BR130:CF131"/>
    <mergeCell ref="B132:C133"/>
    <mergeCell ref="D132:E133"/>
    <mergeCell ref="F132:AJ133"/>
    <mergeCell ref="AK132:AQ133"/>
    <mergeCell ref="AR132:AV133"/>
    <mergeCell ref="AW132:BE133"/>
    <mergeCell ref="BF132:BQ133"/>
    <mergeCell ref="BR132:CF133"/>
    <mergeCell ref="B130:C131"/>
    <mergeCell ref="D130:E131"/>
    <mergeCell ref="F130:AJ131"/>
    <mergeCell ref="AK130:AQ131"/>
    <mergeCell ref="AR130:AV131"/>
    <mergeCell ref="BR26:CF27"/>
    <mergeCell ref="B28:C29"/>
    <mergeCell ref="D28:E29"/>
    <mergeCell ref="B64:C65"/>
    <mergeCell ref="D64:E65"/>
    <mergeCell ref="F64:AJ65"/>
    <mergeCell ref="AK64:AQ65"/>
    <mergeCell ref="AR64:AV65"/>
    <mergeCell ref="AW64:BE65"/>
    <mergeCell ref="BF64:BQ65"/>
    <mergeCell ref="BR64:CF65"/>
    <mergeCell ref="B60:C61"/>
    <mergeCell ref="D60:E61"/>
    <mergeCell ref="F60:AJ61"/>
    <mergeCell ref="AK60:AQ61"/>
    <mergeCell ref="AR60:AV61"/>
    <mergeCell ref="AW60:BE61"/>
    <mergeCell ref="BF60:BQ61"/>
    <mergeCell ref="BR60:CF61"/>
    <mergeCell ref="AW58:BE59"/>
    <mergeCell ref="BF58:BQ59"/>
    <mergeCell ref="BR58:CF59"/>
    <mergeCell ref="AW54:BE55"/>
    <mergeCell ref="BF54:BQ55"/>
    <mergeCell ref="AK66:AQ67"/>
    <mergeCell ref="AR66:AV67"/>
    <mergeCell ref="AW66:BE67"/>
    <mergeCell ref="BF66:BQ67"/>
    <mergeCell ref="BR66:CF67"/>
    <mergeCell ref="B68:C69"/>
    <mergeCell ref="D68:E69"/>
    <mergeCell ref="F68:AJ69"/>
    <mergeCell ref="AK68:AQ69"/>
    <mergeCell ref="AR68:AV69"/>
    <mergeCell ref="AW68:BE69"/>
    <mergeCell ref="BF68:BQ69"/>
    <mergeCell ref="BR68:CF69"/>
    <mergeCell ref="B70:C71"/>
    <mergeCell ref="D70:E71"/>
    <mergeCell ref="F70:AJ71"/>
    <mergeCell ref="AK70:AQ71"/>
    <mergeCell ref="AR70:AV71"/>
    <mergeCell ref="AW70:BE71"/>
    <mergeCell ref="BF70:BQ71"/>
    <mergeCell ref="BR70:CF71"/>
    <mergeCell ref="B72:C73"/>
    <mergeCell ref="D72:E73"/>
    <mergeCell ref="F72:AJ73"/>
    <mergeCell ref="AK72:AQ73"/>
    <mergeCell ref="AR72:AV73"/>
    <mergeCell ref="AW72:BE73"/>
    <mergeCell ref="BF72:BQ73"/>
    <mergeCell ref="BR72:CF73"/>
    <mergeCell ref="B74:C75"/>
    <mergeCell ref="D74:E75"/>
    <mergeCell ref="F74:AJ75"/>
    <mergeCell ref="AK74:AQ75"/>
    <mergeCell ref="AR74:AV75"/>
    <mergeCell ref="AW74:BE75"/>
    <mergeCell ref="BF74:BQ75"/>
    <mergeCell ref="BR74:CF75"/>
    <mergeCell ref="B76:C77"/>
    <mergeCell ref="D76:E77"/>
    <mergeCell ref="F76:AJ77"/>
    <mergeCell ref="AK76:AQ77"/>
    <mergeCell ref="AR76:AV77"/>
    <mergeCell ref="AW76:BE77"/>
    <mergeCell ref="BF76:BQ77"/>
    <mergeCell ref="BR76:CF77"/>
    <mergeCell ref="B78:C79"/>
    <mergeCell ref="D78:E79"/>
    <mergeCell ref="F78:AJ79"/>
    <mergeCell ref="AK78:AQ79"/>
    <mergeCell ref="AR78:AV79"/>
    <mergeCell ref="AW78:BE79"/>
    <mergeCell ref="BF78:BQ79"/>
    <mergeCell ref="BR78:CF79"/>
    <mergeCell ref="B92:C93"/>
    <mergeCell ref="D92:E93"/>
    <mergeCell ref="F92:AJ93"/>
    <mergeCell ref="AK92:AQ93"/>
    <mergeCell ref="AR92:AV93"/>
    <mergeCell ref="AW92:BE93"/>
    <mergeCell ref="BF92:BQ93"/>
    <mergeCell ref="BR92:CF93"/>
    <mergeCell ref="B80:C81"/>
    <mergeCell ref="D80:E81"/>
    <mergeCell ref="F80:AJ81"/>
    <mergeCell ref="AK80:AQ81"/>
    <mergeCell ref="AR80:AV81"/>
    <mergeCell ref="AW80:BE81"/>
    <mergeCell ref="BF80:BQ81"/>
    <mergeCell ref="BR80:CF81"/>
    <mergeCell ref="B94:C95"/>
    <mergeCell ref="D94:E95"/>
    <mergeCell ref="F94:AJ95"/>
    <mergeCell ref="AK94:AQ95"/>
    <mergeCell ref="AR94:AV95"/>
    <mergeCell ref="AW94:BE95"/>
    <mergeCell ref="BF94:BQ95"/>
    <mergeCell ref="BR94:CF95"/>
    <mergeCell ref="B96:C97"/>
    <mergeCell ref="D96:E97"/>
    <mergeCell ref="F96:AJ97"/>
    <mergeCell ref="AK96:AQ97"/>
    <mergeCell ref="AR96:AV97"/>
    <mergeCell ref="AW96:BE97"/>
    <mergeCell ref="BF96:BQ97"/>
    <mergeCell ref="BR96:CF97"/>
    <mergeCell ref="B98:C99"/>
    <mergeCell ref="D98:E99"/>
    <mergeCell ref="F98:AJ99"/>
    <mergeCell ref="AK98:AQ99"/>
    <mergeCell ref="AR98:AV99"/>
    <mergeCell ref="AW98:BE99"/>
    <mergeCell ref="BF98:BQ99"/>
    <mergeCell ref="BR98:CF99"/>
    <mergeCell ref="B100:C101"/>
    <mergeCell ref="D100:E101"/>
    <mergeCell ref="F100:AJ101"/>
    <mergeCell ref="AK100:AQ101"/>
    <mergeCell ref="AR100:AV101"/>
    <mergeCell ref="AW100:BE101"/>
    <mergeCell ref="BF100:BQ101"/>
    <mergeCell ref="BR100:CF101"/>
    <mergeCell ref="B106:C107"/>
    <mergeCell ref="D106:E107"/>
    <mergeCell ref="F106:AJ107"/>
    <mergeCell ref="AK106:AQ107"/>
    <mergeCell ref="AR106:AV107"/>
    <mergeCell ref="AW106:BE107"/>
    <mergeCell ref="BF106:BQ107"/>
    <mergeCell ref="BR106:CF107"/>
    <mergeCell ref="B102:C103"/>
    <mergeCell ref="D102:E103"/>
    <mergeCell ref="F102:AJ103"/>
    <mergeCell ref="AK102:AQ103"/>
    <mergeCell ref="AR102:AV103"/>
    <mergeCell ref="AW102:BE103"/>
    <mergeCell ref="BF102:BQ103"/>
    <mergeCell ref="BR102:CF103"/>
    <mergeCell ref="B104:C105"/>
    <mergeCell ref="D104:E105"/>
    <mergeCell ref="F104:AJ105"/>
    <mergeCell ref="AK104:AQ105"/>
    <mergeCell ref="AR104:AV105"/>
    <mergeCell ref="AW104:BE105"/>
    <mergeCell ref="BF104:BQ105"/>
    <mergeCell ref="BR104:CF105"/>
    <mergeCell ref="B108:C109"/>
    <mergeCell ref="D108:E109"/>
    <mergeCell ref="F108:AJ109"/>
    <mergeCell ref="AK108:AQ109"/>
    <mergeCell ref="AR108:AV109"/>
    <mergeCell ref="AW108:BE109"/>
    <mergeCell ref="BF108:BQ109"/>
    <mergeCell ref="BR108:CF109"/>
    <mergeCell ref="B110:C111"/>
    <mergeCell ref="D110:E111"/>
    <mergeCell ref="F110:AJ111"/>
    <mergeCell ref="AK110:AQ111"/>
    <mergeCell ref="AR110:AV111"/>
    <mergeCell ref="AW110:BE111"/>
    <mergeCell ref="BF110:BQ111"/>
    <mergeCell ref="BR110:CF111"/>
    <mergeCell ref="B82:C83"/>
    <mergeCell ref="D82:E83"/>
    <mergeCell ref="F82:AJ83"/>
    <mergeCell ref="AK82:AQ83"/>
    <mergeCell ref="AR82:AV83"/>
    <mergeCell ref="AW82:BE83"/>
    <mergeCell ref="BF82:BQ83"/>
    <mergeCell ref="BR82:CF83"/>
    <mergeCell ref="B84:C85"/>
    <mergeCell ref="D84:E85"/>
    <mergeCell ref="F84:AJ85"/>
    <mergeCell ref="AK84:AQ85"/>
    <mergeCell ref="AR84:AV85"/>
    <mergeCell ref="AW84:BE85"/>
    <mergeCell ref="BF84:BQ85"/>
    <mergeCell ref="BR84:CF85"/>
    <mergeCell ref="B86:C87"/>
    <mergeCell ref="D86:E87"/>
    <mergeCell ref="F86:AJ87"/>
    <mergeCell ref="AK86:AQ87"/>
    <mergeCell ref="AR86:AV87"/>
    <mergeCell ref="AW86:BE87"/>
    <mergeCell ref="BF86:BQ87"/>
    <mergeCell ref="BR86:CF87"/>
    <mergeCell ref="B88:C89"/>
    <mergeCell ref="D88:E89"/>
    <mergeCell ref="F88:AJ89"/>
    <mergeCell ref="AK88:AQ89"/>
    <mergeCell ref="AR88:AV89"/>
    <mergeCell ref="AW88:BE89"/>
    <mergeCell ref="BF88:BQ89"/>
    <mergeCell ref="BR88:CF89"/>
    <mergeCell ref="AD1:AX2"/>
    <mergeCell ref="BM9:CE10"/>
    <mergeCell ref="H8:X10"/>
    <mergeCell ref="B90:C91"/>
    <mergeCell ref="D90:E91"/>
    <mergeCell ref="F90:AJ91"/>
    <mergeCell ref="AK90:AQ91"/>
    <mergeCell ref="AR90:AV91"/>
    <mergeCell ref="AW90:BE91"/>
    <mergeCell ref="BF90:BQ91"/>
    <mergeCell ref="BR90:CF91"/>
    <mergeCell ref="J4:P6"/>
    <mergeCell ref="Q4:AD6"/>
    <mergeCell ref="AE4:AJ6"/>
    <mergeCell ref="AK4:AX6"/>
    <mergeCell ref="AY4:BE6"/>
    <mergeCell ref="BF4:BT6"/>
    <mergeCell ref="AC8:AH10"/>
    <mergeCell ref="AI8:BC10"/>
    <mergeCell ref="B24:C25"/>
    <mergeCell ref="D24:E25"/>
    <mergeCell ref="F24:AJ25"/>
    <mergeCell ref="AK24:AQ25"/>
    <mergeCell ref="AR24:AV25"/>
  </mergeCells>
  <phoneticPr fontId="2"/>
  <printOptions horizontalCentered="1"/>
  <pageMargins left="0.59055118110236227" right="0.59055118110236227" top="0.59055118110236227" bottom="0.47244094488188981" header="0.31496062992125984" footer="0.11811023622047245"/>
  <pageSetup paperSize="9" orientation="landscape" verticalDpi="300" r:id="rId1"/>
  <headerFooter>
    <oddFooter>&amp;L&amp;9 2023.10改訂&amp;C&amp;9和同建設株式会社&amp;R&amp;9Page.&amp;P</oddFooter>
  </headerFooter>
  <rowBreaks count="1" manualBreakCount="1">
    <brk id="59" min="1" max="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CF131"/>
  <sheetViews>
    <sheetView showGridLines="0" view="pageBreakPreview" zoomScaleNormal="100" zoomScaleSheetLayoutView="100" workbookViewId="0">
      <selection activeCell="BJ34" sqref="BJ34:BR35"/>
    </sheetView>
  </sheetViews>
  <sheetFormatPr defaultColWidth="1.625" defaultRowHeight="9.9499999999999993" customHeight="1" x14ac:dyDescent="0.15"/>
  <cols>
    <col min="2" max="46" width="1.625" style="49"/>
    <col min="47" max="47" width="1.625" style="49" customWidth="1"/>
    <col min="48" max="84" width="1.625" style="49"/>
  </cols>
  <sheetData>
    <row r="1" spans="2:84" ht="9.9499999999999993" customHeight="1" x14ac:dyDescent="0.15">
      <c r="B1" s="3"/>
      <c r="C1" s="3"/>
      <c r="D1" s="3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380" t="s">
        <v>77</v>
      </c>
      <c r="AE1" s="380"/>
      <c r="AF1" s="380"/>
      <c r="AG1" s="380"/>
      <c r="AH1" s="380"/>
      <c r="AI1" s="495" t="s">
        <v>78</v>
      </c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51"/>
      <c r="AX1" s="51"/>
      <c r="AY1" s="51"/>
      <c r="AZ1" s="5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2:84" ht="9.9499999999999993" customHeight="1" x14ac:dyDescent="0.15">
      <c r="B2" s="3"/>
      <c r="C2" s="3"/>
      <c r="D2" s="3"/>
      <c r="E2" s="3"/>
      <c r="F2" s="3"/>
      <c r="G2" s="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380"/>
      <c r="AE2" s="380"/>
      <c r="AF2" s="380"/>
      <c r="AG2" s="380"/>
      <c r="AH2" s="380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51"/>
      <c r="AX2" s="51"/>
      <c r="AY2" s="51"/>
      <c r="AZ2" s="51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2:84" ht="3.75" customHeight="1" x14ac:dyDescent="0.15">
      <c r="B3" s="3"/>
      <c r="C3" s="3"/>
      <c r="D3" s="3"/>
      <c r="E3" s="3"/>
      <c r="F3" s="3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2:84" ht="9.9499999999999993" customHeight="1" x14ac:dyDescent="0.1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461" t="s">
        <v>86</v>
      </c>
      <c r="U4" s="420"/>
      <c r="V4" s="420"/>
      <c r="W4" s="420"/>
      <c r="X4" s="420"/>
      <c r="Y4" s="420"/>
      <c r="Z4" s="420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62" t="s">
        <v>87</v>
      </c>
      <c r="AP4" s="417"/>
      <c r="AQ4" s="417"/>
      <c r="AR4" s="417"/>
      <c r="AS4" s="417"/>
      <c r="AT4" s="417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2:84" ht="9.9499999999999993" customHeight="1" x14ac:dyDescent="0.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421"/>
      <c r="U5" s="421"/>
      <c r="V5" s="421"/>
      <c r="W5" s="421"/>
      <c r="X5" s="421"/>
      <c r="Y5" s="421"/>
      <c r="Z5" s="421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8"/>
      <c r="AP5" s="418"/>
      <c r="AQ5" s="418"/>
      <c r="AR5" s="418"/>
      <c r="AS5" s="418"/>
      <c r="AT5" s="418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2:84" ht="9.9499999999999993" customHeight="1" x14ac:dyDescent="0.1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422"/>
      <c r="U6" s="422"/>
      <c r="V6" s="422"/>
      <c r="W6" s="422"/>
      <c r="X6" s="422"/>
      <c r="Y6" s="422"/>
      <c r="Z6" s="422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9"/>
      <c r="AP6" s="419"/>
      <c r="AQ6" s="419"/>
      <c r="AR6" s="419"/>
      <c r="AS6" s="419"/>
      <c r="AT6" s="419"/>
      <c r="AU6" s="416"/>
      <c r="AV6" s="416"/>
      <c r="AW6" s="416"/>
      <c r="AX6" s="416"/>
      <c r="AY6" s="416"/>
      <c r="AZ6" s="416"/>
      <c r="BA6" s="416"/>
      <c r="BB6" s="416"/>
      <c r="BC6" s="416"/>
      <c r="BD6" s="416"/>
      <c r="BE6" s="416"/>
      <c r="BF6" s="416"/>
      <c r="BG6" s="416"/>
      <c r="BH6" s="41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2:84" ht="4.5" customHeight="1" x14ac:dyDescent="0.15">
      <c r="B7" s="12"/>
      <c r="C7" s="12"/>
      <c r="D7" s="12"/>
      <c r="E7" s="12"/>
      <c r="F7" s="12"/>
      <c r="G7" s="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2"/>
      <c r="W7" s="52"/>
      <c r="X7" s="52"/>
      <c r="Y7" s="52"/>
      <c r="Z7" s="52"/>
      <c r="AA7" s="52"/>
      <c r="AB7" s="52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2"/>
      <c r="AR7" s="12"/>
      <c r="AS7" s="12"/>
      <c r="AT7" s="12"/>
      <c r="AU7" s="12"/>
      <c r="AV7" s="12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52"/>
      <c r="BL7" s="52"/>
      <c r="BM7" s="52"/>
      <c r="BN7" s="52"/>
      <c r="BO7" s="52"/>
      <c r="BP7" s="52"/>
      <c r="BQ7" s="52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2:84" ht="9.9499999999999993" customHeight="1" x14ac:dyDescent="0.15">
      <c r="B8" s="448" t="s">
        <v>70</v>
      </c>
      <c r="C8" s="448"/>
      <c r="D8" s="448"/>
      <c r="E8" s="448"/>
      <c r="F8" s="448"/>
      <c r="G8" s="448"/>
      <c r="H8" s="382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4"/>
      <c r="Y8" s="3"/>
      <c r="Z8"/>
      <c r="AA8"/>
      <c r="AB8"/>
      <c r="AC8" s="420" t="s">
        <v>74</v>
      </c>
      <c r="AD8" s="420"/>
      <c r="AE8" s="420"/>
      <c r="AF8" s="420"/>
      <c r="AG8" s="420"/>
      <c r="AH8" s="420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/>
      <c r="CE8"/>
      <c r="CF8"/>
    </row>
    <row r="9" spans="2:84" ht="9.9499999999999993" customHeight="1" x14ac:dyDescent="0.15">
      <c r="B9" s="449"/>
      <c r="C9" s="449"/>
      <c r="D9" s="449"/>
      <c r="E9" s="449"/>
      <c r="F9" s="449"/>
      <c r="G9" s="449"/>
      <c r="H9" s="385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"/>
      <c r="Z9"/>
      <c r="AA9"/>
      <c r="AB9"/>
      <c r="AC9" s="421"/>
      <c r="AD9" s="421"/>
      <c r="AE9" s="421"/>
      <c r="AF9" s="421"/>
      <c r="AG9" s="421"/>
      <c r="AH9" s="421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/>
      <c r="BE9"/>
      <c r="BF9"/>
      <c r="BG9" s="17"/>
      <c r="BH9" s="17"/>
      <c r="BI9" s="17"/>
      <c r="BJ9" s="17"/>
      <c r="BK9" s="17"/>
      <c r="BL9" s="17"/>
      <c r="BM9" s="381" t="s">
        <v>76</v>
      </c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/>
    </row>
    <row r="10" spans="2:84" ht="9.9499999999999993" customHeight="1" x14ac:dyDescent="0.15">
      <c r="B10" s="450"/>
      <c r="C10" s="450"/>
      <c r="D10" s="450"/>
      <c r="E10" s="450"/>
      <c r="F10" s="450"/>
      <c r="G10" s="450"/>
      <c r="H10" s="388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90"/>
      <c r="Y10" s="3"/>
      <c r="Z10"/>
      <c r="AA10"/>
      <c r="AB10"/>
      <c r="AC10" s="422"/>
      <c r="AD10" s="422"/>
      <c r="AE10" s="422"/>
      <c r="AF10" s="422"/>
      <c r="AG10" s="422"/>
      <c r="AH10" s="422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/>
      <c r="BE10"/>
      <c r="BF10"/>
      <c r="BG10" s="17"/>
      <c r="BH10" s="17"/>
      <c r="BI10" s="17"/>
      <c r="BJ10" s="17"/>
      <c r="BK10" s="17"/>
      <c r="BL10" s="17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/>
    </row>
    <row r="11" spans="2:84" ht="5.25" customHeight="1" thickBot="1" x14ac:dyDescent="0.2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2:84" ht="7.5" customHeight="1" x14ac:dyDescent="0.15">
      <c r="B12" s="463" t="s">
        <v>79</v>
      </c>
      <c r="C12" s="464"/>
      <c r="D12" s="473" t="s">
        <v>80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96" t="s">
        <v>85</v>
      </c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8"/>
      <c r="BS12" s="473" t="s">
        <v>126</v>
      </c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5"/>
    </row>
    <row r="13" spans="2:84" ht="7.5" customHeight="1" x14ac:dyDescent="0.15">
      <c r="B13" s="465"/>
      <c r="C13" s="466"/>
      <c r="D13" s="476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99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1"/>
      <c r="BS13" s="476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8"/>
    </row>
    <row r="14" spans="2:84" ht="7.5" customHeight="1" x14ac:dyDescent="0.15">
      <c r="B14" s="465"/>
      <c r="C14" s="466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 t="s">
        <v>67</v>
      </c>
      <c r="U14" s="469"/>
      <c r="V14" s="469"/>
      <c r="W14" s="469"/>
      <c r="X14" s="469"/>
      <c r="Y14" s="469" t="s">
        <v>66</v>
      </c>
      <c r="Z14" s="469"/>
      <c r="AA14" s="469"/>
      <c r="AB14" s="469"/>
      <c r="AC14" s="469"/>
      <c r="AD14" s="469"/>
      <c r="AE14" s="469" t="s">
        <v>68</v>
      </c>
      <c r="AF14" s="469"/>
      <c r="AG14" s="469"/>
      <c r="AH14" s="469"/>
      <c r="AI14" s="469"/>
      <c r="AJ14" s="469"/>
      <c r="AK14" s="469"/>
      <c r="AL14" s="469" t="s">
        <v>81</v>
      </c>
      <c r="AM14" s="469"/>
      <c r="AN14" s="469"/>
      <c r="AO14" s="469"/>
      <c r="AP14" s="469"/>
      <c r="AQ14" s="469"/>
      <c r="AR14" s="469"/>
      <c r="AS14" s="469"/>
      <c r="AT14" s="470"/>
      <c r="AU14" s="491" t="s">
        <v>82</v>
      </c>
      <c r="AV14" s="469"/>
      <c r="AW14" s="469"/>
      <c r="AX14" s="469"/>
      <c r="AY14" s="469"/>
      <c r="AZ14" s="469" t="s">
        <v>83</v>
      </c>
      <c r="BA14" s="469"/>
      <c r="BB14" s="469"/>
      <c r="BC14" s="469"/>
      <c r="BD14" s="469"/>
      <c r="BE14" s="469" t="s">
        <v>84</v>
      </c>
      <c r="BF14" s="469"/>
      <c r="BG14" s="469"/>
      <c r="BH14" s="469"/>
      <c r="BI14" s="469"/>
      <c r="BJ14" s="469" t="s">
        <v>81</v>
      </c>
      <c r="BK14" s="469"/>
      <c r="BL14" s="469"/>
      <c r="BM14" s="469"/>
      <c r="BN14" s="469"/>
      <c r="BO14" s="469"/>
      <c r="BP14" s="469"/>
      <c r="BQ14" s="469"/>
      <c r="BR14" s="469"/>
      <c r="BS14" s="476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8"/>
    </row>
    <row r="15" spans="2:84" ht="7.5" customHeight="1" x14ac:dyDescent="0.15">
      <c r="B15" s="467"/>
      <c r="C15" s="468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2"/>
      <c r="AU15" s="492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9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1"/>
    </row>
    <row r="16" spans="2:84" ht="9.9499999999999993" customHeight="1" x14ac:dyDescent="0.15">
      <c r="B16" s="438"/>
      <c r="C16" s="439"/>
      <c r="D16" s="482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4"/>
      <c r="T16" s="488"/>
      <c r="U16" s="489"/>
      <c r="V16" s="489"/>
      <c r="W16" s="489"/>
      <c r="X16" s="490"/>
      <c r="Y16" s="509"/>
      <c r="Z16" s="510"/>
      <c r="AA16" s="510"/>
      <c r="AB16" s="510"/>
      <c r="AC16" s="510"/>
      <c r="AD16" s="511"/>
      <c r="AE16" s="509"/>
      <c r="AF16" s="510"/>
      <c r="AG16" s="510"/>
      <c r="AH16" s="510"/>
      <c r="AI16" s="510"/>
      <c r="AJ16" s="510"/>
      <c r="AK16" s="511"/>
      <c r="AL16" s="509"/>
      <c r="AM16" s="510"/>
      <c r="AN16" s="510"/>
      <c r="AO16" s="510"/>
      <c r="AP16" s="510"/>
      <c r="AQ16" s="510"/>
      <c r="AR16" s="510"/>
      <c r="AS16" s="510"/>
      <c r="AT16" s="520"/>
      <c r="AU16" s="523"/>
      <c r="AV16" s="489"/>
      <c r="AW16" s="489"/>
      <c r="AX16" s="489"/>
      <c r="AY16" s="490"/>
      <c r="AZ16" s="488"/>
      <c r="BA16" s="489"/>
      <c r="BB16" s="489"/>
      <c r="BC16" s="489"/>
      <c r="BD16" s="490"/>
      <c r="BE16" s="488"/>
      <c r="BF16" s="489"/>
      <c r="BG16" s="489"/>
      <c r="BH16" s="489"/>
      <c r="BI16" s="490"/>
      <c r="BJ16" s="509"/>
      <c r="BK16" s="510"/>
      <c r="BL16" s="510"/>
      <c r="BM16" s="510"/>
      <c r="BN16" s="510"/>
      <c r="BO16" s="510"/>
      <c r="BP16" s="510"/>
      <c r="BQ16" s="510"/>
      <c r="BR16" s="511"/>
      <c r="BS16" s="488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526"/>
    </row>
    <row r="17" spans="2:84" ht="9.9499999999999993" customHeight="1" x14ac:dyDescent="0.15">
      <c r="B17" s="440"/>
      <c r="C17" s="441"/>
      <c r="D17" s="485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7"/>
      <c r="T17" s="400"/>
      <c r="U17" s="401"/>
      <c r="V17" s="401"/>
      <c r="W17" s="401"/>
      <c r="X17" s="402"/>
      <c r="Y17" s="406"/>
      <c r="Z17" s="407"/>
      <c r="AA17" s="407"/>
      <c r="AB17" s="407"/>
      <c r="AC17" s="407"/>
      <c r="AD17" s="408"/>
      <c r="AE17" s="406"/>
      <c r="AF17" s="407"/>
      <c r="AG17" s="407"/>
      <c r="AH17" s="407"/>
      <c r="AI17" s="407"/>
      <c r="AJ17" s="407"/>
      <c r="AK17" s="408"/>
      <c r="AL17" s="406"/>
      <c r="AM17" s="407"/>
      <c r="AN17" s="407"/>
      <c r="AO17" s="407"/>
      <c r="AP17" s="407"/>
      <c r="AQ17" s="407"/>
      <c r="AR17" s="407"/>
      <c r="AS17" s="407"/>
      <c r="AT17" s="494"/>
      <c r="AU17" s="524"/>
      <c r="AV17" s="401"/>
      <c r="AW17" s="401"/>
      <c r="AX17" s="401"/>
      <c r="AY17" s="402"/>
      <c r="AZ17" s="400"/>
      <c r="BA17" s="401"/>
      <c r="BB17" s="401"/>
      <c r="BC17" s="401"/>
      <c r="BD17" s="402"/>
      <c r="BE17" s="400"/>
      <c r="BF17" s="401"/>
      <c r="BG17" s="401"/>
      <c r="BH17" s="401"/>
      <c r="BI17" s="402"/>
      <c r="BJ17" s="406"/>
      <c r="BK17" s="407"/>
      <c r="BL17" s="407"/>
      <c r="BM17" s="407"/>
      <c r="BN17" s="407"/>
      <c r="BO17" s="407"/>
      <c r="BP17" s="407"/>
      <c r="BQ17" s="407"/>
      <c r="BR17" s="408"/>
      <c r="BS17" s="400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10"/>
    </row>
    <row r="18" spans="2:84" ht="9.9499999999999993" customHeight="1" x14ac:dyDescent="0.15">
      <c r="B18" s="423"/>
      <c r="C18" s="424"/>
      <c r="D18" s="485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7"/>
      <c r="T18" s="397"/>
      <c r="U18" s="398"/>
      <c r="V18" s="398"/>
      <c r="W18" s="398"/>
      <c r="X18" s="399"/>
      <c r="Y18" s="403"/>
      <c r="Z18" s="404"/>
      <c r="AA18" s="404"/>
      <c r="AB18" s="404"/>
      <c r="AC18" s="404"/>
      <c r="AD18" s="405"/>
      <c r="AE18" s="403"/>
      <c r="AF18" s="404"/>
      <c r="AG18" s="404"/>
      <c r="AH18" s="404"/>
      <c r="AI18" s="404"/>
      <c r="AJ18" s="404"/>
      <c r="AK18" s="405"/>
      <c r="AL18" s="403"/>
      <c r="AM18" s="404"/>
      <c r="AN18" s="404"/>
      <c r="AO18" s="404"/>
      <c r="AP18" s="404"/>
      <c r="AQ18" s="404"/>
      <c r="AR18" s="404"/>
      <c r="AS18" s="404"/>
      <c r="AT18" s="493"/>
      <c r="AU18" s="525"/>
      <c r="AV18" s="398"/>
      <c r="AW18" s="398"/>
      <c r="AX18" s="398"/>
      <c r="AY18" s="399"/>
      <c r="AZ18" s="397"/>
      <c r="BA18" s="398"/>
      <c r="BB18" s="398"/>
      <c r="BC18" s="398"/>
      <c r="BD18" s="399"/>
      <c r="BE18" s="397"/>
      <c r="BF18" s="398"/>
      <c r="BG18" s="398"/>
      <c r="BH18" s="398"/>
      <c r="BI18" s="399"/>
      <c r="BJ18" s="403"/>
      <c r="BK18" s="404"/>
      <c r="BL18" s="404"/>
      <c r="BM18" s="404"/>
      <c r="BN18" s="404"/>
      <c r="BO18" s="404"/>
      <c r="BP18" s="404"/>
      <c r="BQ18" s="404"/>
      <c r="BR18" s="405"/>
      <c r="BS18" s="397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409"/>
    </row>
    <row r="19" spans="2:84" ht="9.9499999999999993" customHeight="1" x14ac:dyDescent="0.15">
      <c r="B19" s="425"/>
      <c r="C19" s="426"/>
      <c r="D19" s="485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7"/>
      <c r="T19" s="400"/>
      <c r="U19" s="401"/>
      <c r="V19" s="401"/>
      <c r="W19" s="401"/>
      <c r="X19" s="402"/>
      <c r="Y19" s="406"/>
      <c r="Z19" s="407"/>
      <c r="AA19" s="407"/>
      <c r="AB19" s="407"/>
      <c r="AC19" s="407"/>
      <c r="AD19" s="408"/>
      <c r="AE19" s="406"/>
      <c r="AF19" s="407"/>
      <c r="AG19" s="407"/>
      <c r="AH19" s="407"/>
      <c r="AI19" s="407"/>
      <c r="AJ19" s="407"/>
      <c r="AK19" s="408"/>
      <c r="AL19" s="406"/>
      <c r="AM19" s="407"/>
      <c r="AN19" s="407"/>
      <c r="AO19" s="407"/>
      <c r="AP19" s="407"/>
      <c r="AQ19" s="407"/>
      <c r="AR19" s="407"/>
      <c r="AS19" s="407"/>
      <c r="AT19" s="494"/>
      <c r="AU19" s="524"/>
      <c r="AV19" s="401"/>
      <c r="AW19" s="401"/>
      <c r="AX19" s="401"/>
      <c r="AY19" s="402"/>
      <c r="AZ19" s="400"/>
      <c r="BA19" s="401"/>
      <c r="BB19" s="401"/>
      <c r="BC19" s="401"/>
      <c r="BD19" s="402"/>
      <c r="BE19" s="400"/>
      <c r="BF19" s="401"/>
      <c r="BG19" s="401"/>
      <c r="BH19" s="401"/>
      <c r="BI19" s="402"/>
      <c r="BJ19" s="406"/>
      <c r="BK19" s="407"/>
      <c r="BL19" s="407"/>
      <c r="BM19" s="407"/>
      <c r="BN19" s="407"/>
      <c r="BO19" s="407"/>
      <c r="BP19" s="407"/>
      <c r="BQ19" s="407"/>
      <c r="BR19" s="408"/>
      <c r="BS19" s="400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10"/>
    </row>
    <row r="20" spans="2:84" ht="9.9499999999999993" customHeight="1" x14ac:dyDescent="0.15">
      <c r="B20" s="423"/>
      <c r="C20" s="424"/>
      <c r="D20" s="485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7"/>
      <c r="T20" s="397"/>
      <c r="U20" s="398"/>
      <c r="V20" s="398"/>
      <c r="W20" s="398"/>
      <c r="X20" s="399"/>
      <c r="Y20" s="403"/>
      <c r="Z20" s="404"/>
      <c r="AA20" s="404"/>
      <c r="AB20" s="404"/>
      <c r="AC20" s="404"/>
      <c r="AD20" s="405"/>
      <c r="AE20" s="403"/>
      <c r="AF20" s="404"/>
      <c r="AG20" s="404"/>
      <c r="AH20" s="404"/>
      <c r="AI20" s="404"/>
      <c r="AJ20" s="404"/>
      <c r="AK20" s="405"/>
      <c r="AL20" s="403"/>
      <c r="AM20" s="404"/>
      <c r="AN20" s="404"/>
      <c r="AO20" s="404"/>
      <c r="AP20" s="404"/>
      <c r="AQ20" s="404"/>
      <c r="AR20" s="404"/>
      <c r="AS20" s="404"/>
      <c r="AT20" s="493"/>
      <c r="AU20" s="525"/>
      <c r="AV20" s="398"/>
      <c r="AW20" s="398"/>
      <c r="AX20" s="398"/>
      <c r="AY20" s="399"/>
      <c r="AZ20" s="397"/>
      <c r="BA20" s="398"/>
      <c r="BB20" s="398"/>
      <c r="BC20" s="398"/>
      <c r="BD20" s="399"/>
      <c r="BE20" s="397"/>
      <c r="BF20" s="398"/>
      <c r="BG20" s="398"/>
      <c r="BH20" s="398"/>
      <c r="BI20" s="399"/>
      <c r="BJ20" s="403"/>
      <c r="BK20" s="404"/>
      <c r="BL20" s="404"/>
      <c r="BM20" s="404"/>
      <c r="BN20" s="404"/>
      <c r="BO20" s="404"/>
      <c r="BP20" s="404"/>
      <c r="BQ20" s="404"/>
      <c r="BR20" s="405"/>
      <c r="BS20" s="397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409"/>
    </row>
    <row r="21" spans="2:84" ht="9.9499999999999993" customHeight="1" x14ac:dyDescent="0.15">
      <c r="B21" s="425"/>
      <c r="C21" s="426"/>
      <c r="D21" s="485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7"/>
      <c r="T21" s="400"/>
      <c r="U21" s="401"/>
      <c r="V21" s="401"/>
      <c r="W21" s="401"/>
      <c r="X21" s="402"/>
      <c r="Y21" s="406"/>
      <c r="Z21" s="407"/>
      <c r="AA21" s="407"/>
      <c r="AB21" s="407"/>
      <c r="AC21" s="407"/>
      <c r="AD21" s="408"/>
      <c r="AE21" s="406"/>
      <c r="AF21" s="407"/>
      <c r="AG21" s="407"/>
      <c r="AH21" s="407"/>
      <c r="AI21" s="407"/>
      <c r="AJ21" s="407"/>
      <c r="AK21" s="408"/>
      <c r="AL21" s="406"/>
      <c r="AM21" s="407"/>
      <c r="AN21" s="407"/>
      <c r="AO21" s="407"/>
      <c r="AP21" s="407"/>
      <c r="AQ21" s="407"/>
      <c r="AR21" s="407"/>
      <c r="AS21" s="407"/>
      <c r="AT21" s="494"/>
      <c r="AU21" s="524"/>
      <c r="AV21" s="401"/>
      <c r="AW21" s="401"/>
      <c r="AX21" s="401"/>
      <c r="AY21" s="402"/>
      <c r="AZ21" s="400"/>
      <c r="BA21" s="401"/>
      <c r="BB21" s="401"/>
      <c r="BC21" s="401"/>
      <c r="BD21" s="402"/>
      <c r="BE21" s="400"/>
      <c r="BF21" s="401"/>
      <c r="BG21" s="401"/>
      <c r="BH21" s="401"/>
      <c r="BI21" s="402"/>
      <c r="BJ21" s="406"/>
      <c r="BK21" s="407"/>
      <c r="BL21" s="407"/>
      <c r="BM21" s="407"/>
      <c r="BN21" s="407"/>
      <c r="BO21" s="407"/>
      <c r="BP21" s="407"/>
      <c r="BQ21" s="407"/>
      <c r="BR21" s="408"/>
      <c r="BS21" s="400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10"/>
    </row>
    <row r="22" spans="2:84" ht="9.9499999999999993" customHeight="1" x14ac:dyDescent="0.15">
      <c r="B22" s="423"/>
      <c r="C22" s="424"/>
      <c r="D22" s="485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7"/>
      <c r="T22" s="397"/>
      <c r="U22" s="398"/>
      <c r="V22" s="398"/>
      <c r="W22" s="398"/>
      <c r="X22" s="399"/>
      <c r="Y22" s="403"/>
      <c r="Z22" s="404"/>
      <c r="AA22" s="404"/>
      <c r="AB22" s="404"/>
      <c r="AC22" s="404"/>
      <c r="AD22" s="405"/>
      <c r="AE22" s="403"/>
      <c r="AF22" s="404"/>
      <c r="AG22" s="404"/>
      <c r="AH22" s="404"/>
      <c r="AI22" s="404"/>
      <c r="AJ22" s="404"/>
      <c r="AK22" s="405"/>
      <c r="AL22" s="403"/>
      <c r="AM22" s="404"/>
      <c r="AN22" s="404"/>
      <c r="AO22" s="404"/>
      <c r="AP22" s="404"/>
      <c r="AQ22" s="404"/>
      <c r="AR22" s="404"/>
      <c r="AS22" s="404"/>
      <c r="AT22" s="493"/>
      <c r="AU22" s="525"/>
      <c r="AV22" s="398"/>
      <c r="AW22" s="398"/>
      <c r="AX22" s="398"/>
      <c r="AY22" s="399"/>
      <c r="AZ22" s="397"/>
      <c r="BA22" s="398"/>
      <c r="BB22" s="398"/>
      <c r="BC22" s="398"/>
      <c r="BD22" s="399"/>
      <c r="BE22" s="397"/>
      <c r="BF22" s="398"/>
      <c r="BG22" s="398"/>
      <c r="BH22" s="398"/>
      <c r="BI22" s="399"/>
      <c r="BJ22" s="403"/>
      <c r="BK22" s="404"/>
      <c r="BL22" s="404"/>
      <c r="BM22" s="404"/>
      <c r="BN22" s="404"/>
      <c r="BO22" s="404"/>
      <c r="BP22" s="404"/>
      <c r="BQ22" s="404"/>
      <c r="BR22" s="405"/>
      <c r="BS22" s="397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409"/>
    </row>
    <row r="23" spans="2:84" ht="9.9499999999999993" customHeight="1" x14ac:dyDescent="0.15">
      <c r="B23" s="425"/>
      <c r="C23" s="426"/>
      <c r="D23" s="485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7"/>
      <c r="T23" s="400"/>
      <c r="U23" s="401"/>
      <c r="V23" s="401"/>
      <c r="W23" s="401"/>
      <c r="X23" s="402"/>
      <c r="Y23" s="406"/>
      <c r="Z23" s="407"/>
      <c r="AA23" s="407"/>
      <c r="AB23" s="407"/>
      <c r="AC23" s="407"/>
      <c r="AD23" s="408"/>
      <c r="AE23" s="406"/>
      <c r="AF23" s="407"/>
      <c r="AG23" s="407"/>
      <c r="AH23" s="407"/>
      <c r="AI23" s="407"/>
      <c r="AJ23" s="407"/>
      <c r="AK23" s="408"/>
      <c r="AL23" s="406"/>
      <c r="AM23" s="407"/>
      <c r="AN23" s="407"/>
      <c r="AO23" s="407"/>
      <c r="AP23" s="407"/>
      <c r="AQ23" s="407"/>
      <c r="AR23" s="407"/>
      <c r="AS23" s="407"/>
      <c r="AT23" s="494"/>
      <c r="AU23" s="524"/>
      <c r="AV23" s="401"/>
      <c r="AW23" s="401"/>
      <c r="AX23" s="401"/>
      <c r="AY23" s="402"/>
      <c r="AZ23" s="400"/>
      <c r="BA23" s="401"/>
      <c r="BB23" s="401"/>
      <c r="BC23" s="401"/>
      <c r="BD23" s="402"/>
      <c r="BE23" s="400"/>
      <c r="BF23" s="401"/>
      <c r="BG23" s="401"/>
      <c r="BH23" s="401"/>
      <c r="BI23" s="402"/>
      <c r="BJ23" s="406"/>
      <c r="BK23" s="407"/>
      <c r="BL23" s="407"/>
      <c r="BM23" s="407"/>
      <c r="BN23" s="407"/>
      <c r="BO23" s="407"/>
      <c r="BP23" s="407"/>
      <c r="BQ23" s="407"/>
      <c r="BR23" s="408"/>
      <c r="BS23" s="400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10"/>
    </row>
    <row r="24" spans="2:84" ht="9.9499999999999993" customHeight="1" x14ac:dyDescent="0.15">
      <c r="B24" s="423"/>
      <c r="C24" s="424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7"/>
      <c r="T24" s="397"/>
      <c r="U24" s="398"/>
      <c r="V24" s="398"/>
      <c r="W24" s="398"/>
      <c r="X24" s="399"/>
      <c r="Y24" s="403"/>
      <c r="Z24" s="404"/>
      <c r="AA24" s="404"/>
      <c r="AB24" s="404"/>
      <c r="AC24" s="404"/>
      <c r="AD24" s="405"/>
      <c r="AE24" s="403"/>
      <c r="AF24" s="404"/>
      <c r="AG24" s="404"/>
      <c r="AH24" s="404"/>
      <c r="AI24" s="404"/>
      <c r="AJ24" s="404"/>
      <c r="AK24" s="405"/>
      <c r="AL24" s="403"/>
      <c r="AM24" s="404"/>
      <c r="AN24" s="404"/>
      <c r="AO24" s="404"/>
      <c r="AP24" s="404"/>
      <c r="AQ24" s="404"/>
      <c r="AR24" s="404"/>
      <c r="AS24" s="404"/>
      <c r="AT24" s="493"/>
      <c r="AU24" s="525"/>
      <c r="AV24" s="398"/>
      <c r="AW24" s="398"/>
      <c r="AX24" s="398"/>
      <c r="AY24" s="399"/>
      <c r="AZ24" s="397"/>
      <c r="BA24" s="398"/>
      <c r="BB24" s="398"/>
      <c r="BC24" s="398"/>
      <c r="BD24" s="399"/>
      <c r="BE24" s="397"/>
      <c r="BF24" s="398"/>
      <c r="BG24" s="398"/>
      <c r="BH24" s="398"/>
      <c r="BI24" s="399"/>
      <c r="BJ24" s="403"/>
      <c r="BK24" s="404"/>
      <c r="BL24" s="404"/>
      <c r="BM24" s="404"/>
      <c r="BN24" s="404"/>
      <c r="BO24" s="404"/>
      <c r="BP24" s="404"/>
      <c r="BQ24" s="404"/>
      <c r="BR24" s="405"/>
      <c r="BS24" s="397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409"/>
    </row>
    <row r="25" spans="2:84" ht="9.9499999999999993" customHeight="1" x14ac:dyDescent="0.15">
      <c r="B25" s="425"/>
      <c r="C25" s="426"/>
      <c r="D25" s="485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7"/>
      <c r="T25" s="400"/>
      <c r="U25" s="401"/>
      <c r="V25" s="401"/>
      <c r="W25" s="401"/>
      <c r="X25" s="402"/>
      <c r="Y25" s="406"/>
      <c r="Z25" s="407"/>
      <c r="AA25" s="407"/>
      <c r="AB25" s="407"/>
      <c r="AC25" s="407"/>
      <c r="AD25" s="408"/>
      <c r="AE25" s="406"/>
      <c r="AF25" s="407"/>
      <c r="AG25" s="407"/>
      <c r="AH25" s="407"/>
      <c r="AI25" s="407"/>
      <c r="AJ25" s="407"/>
      <c r="AK25" s="408"/>
      <c r="AL25" s="406"/>
      <c r="AM25" s="407"/>
      <c r="AN25" s="407"/>
      <c r="AO25" s="407"/>
      <c r="AP25" s="407"/>
      <c r="AQ25" s="407"/>
      <c r="AR25" s="407"/>
      <c r="AS25" s="407"/>
      <c r="AT25" s="494"/>
      <c r="AU25" s="524"/>
      <c r="AV25" s="401"/>
      <c r="AW25" s="401"/>
      <c r="AX25" s="401"/>
      <c r="AY25" s="402"/>
      <c r="AZ25" s="400"/>
      <c r="BA25" s="401"/>
      <c r="BB25" s="401"/>
      <c r="BC25" s="401"/>
      <c r="BD25" s="402"/>
      <c r="BE25" s="400"/>
      <c r="BF25" s="401"/>
      <c r="BG25" s="401"/>
      <c r="BH25" s="401"/>
      <c r="BI25" s="402"/>
      <c r="BJ25" s="406"/>
      <c r="BK25" s="407"/>
      <c r="BL25" s="407"/>
      <c r="BM25" s="407"/>
      <c r="BN25" s="407"/>
      <c r="BO25" s="407"/>
      <c r="BP25" s="407"/>
      <c r="BQ25" s="407"/>
      <c r="BR25" s="408"/>
      <c r="BS25" s="400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10"/>
    </row>
    <row r="26" spans="2:84" ht="9.9499999999999993" customHeight="1" x14ac:dyDescent="0.15">
      <c r="B26" s="423"/>
      <c r="C26" s="424"/>
      <c r="D26" s="485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7"/>
      <c r="T26" s="397"/>
      <c r="U26" s="398"/>
      <c r="V26" s="398"/>
      <c r="W26" s="398"/>
      <c r="X26" s="399"/>
      <c r="Y26" s="403"/>
      <c r="Z26" s="404"/>
      <c r="AA26" s="404"/>
      <c r="AB26" s="404"/>
      <c r="AC26" s="404"/>
      <c r="AD26" s="405"/>
      <c r="AE26" s="403"/>
      <c r="AF26" s="404"/>
      <c r="AG26" s="404"/>
      <c r="AH26" s="404"/>
      <c r="AI26" s="404"/>
      <c r="AJ26" s="404"/>
      <c r="AK26" s="405"/>
      <c r="AL26" s="403"/>
      <c r="AM26" s="404"/>
      <c r="AN26" s="404"/>
      <c r="AO26" s="404"/>
      <c r="AP26" s="404"/>
      <c r="AQ26" s="404"/>
      <c r="AR26" s="404"/>
      <c r="AS26" s="404"/>
      <c r="AT26" s="493"/>
      <c r="AU26" s="525"/>
      <c r="AV26" s="398"/>
      <c r="AW26" s="398"/>
      <c r="AX26" s="398"/>
      <c r="AY26" s="399"/>
      <c r="AZ26" s="397"/>
      <c r="BA26" s="398"/>
      <c r="BB26" s="398"/>
      <c r="BC26" s="398"/>
      <c r="BD26" s="399"/>
      <c r="BE26" s="397"/>
      <c r="BF26" s="398"/>
      <c r="BG26" s="398"/>
      <c r="BH26" s="398"/>
      <c r="BI26" s="399"/>
      <c r="BJ26" s="403"/>
      <c r="BK26" s="404"/>
      <c r="BL26" s="404"/>
      <c r="BM26" s="404"/>
      <c r="BN26" s="404"/>
      <c r="BO26" s="404"/>
      <c r="BP26" s="404"/>
      <c r="BQ26" s="404"/>
      <c r="BR26" s="405"/>
      <c r="BS26" s="397"/>
      <c r="BT26" s="398"/>
      <c r="BU26" s="398"/>
      <c r="BV26" s="398"/>
      <c r="BW26" s="398"/>
      <c r="BX26" s="398"/>
      <c r="BY26" s="398"/>
      <c r="BZ26" s="398"/>
      <c r="CA26" s="398"/>
      <c r="CB26" s="398"/>
      <c r="CC26" s="398"/>
      <c r="CD26" s="398"/>
      <c r="CE26" s="398"/>
      <c r="CF26" s="409"/>
    </row>
    <row r="27" spans="2:84" ht="9.9499999999999993" customHeight="1" x14ac:dyDescent="0.15">
      <c r="B27" s="425"/>
      <c r="C27" s="426"/>
      <c r="D27" s="485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7"/>
      <c r="T27" s="400"/>
      <c r="U27" s="401"/>
      <c r="V27" s="401"/>
      <c r="W27" s="401"/>
      <c r="X27" s="402"/>
      <c r="Y27" s="406"/>
      <c r="Z27" s="407"/>
      <c r="AA27" s="407"/>
      <c r="AB27" s="407"/>
      <c r="AC27" s="407"/>
      <c r="AD27" s="408"/>
      <c r="AE27" s="406"/>
      <c r="AF27" s="407"/>
      <c r="AG27" s="407"/>
      <c r="AH27" s="407"/>
      <c r="AI27" s="407"/>
      <c r="AJ27" s="407"/>
      <c r="AK27" s="408"/>
      <c r="AL27" s="406"/>
      <c r="AM27" s="407"/>
      <c r="AN27" s="407"/>
      <c r="AO27" s="407"/>
      <c r="AP27" s="407"/>
      <c r="AQ27" s="407"/>
      <c r="AR27" s="407"/>
      <c r="AS27" s="407"/>
      <c r="AT27" s="494"/>
      <c r="AU27" s="524"/>
      <c r="AV27" s="401"/>
      <c r="AW27" s="401"/>
      <c r="AX27" s="401"/>
      <c r="AY27" s="402"/>
      <c r="AZ27" s="400"/>
      <c r="BA27" s="401"/>
      <c r="BB27" s="401"/>
      <c r="BC27" s="401"/>
      <c r="BD27" s="402"/>
      <c r="BE27" s="400"/>
      <c r="BF27" s="401"/>
      <c r="BG27" s="401"/>
      <c r="BH27" s="401"/>
      <c r="BI27" s="402"/>
      <c r="BJ27" s="406"/>
      <c r="BK27" s="407"/>
      <c r="BL27" s="407"/>
      <c r="BM27" s="407"/>
      <c r="BN27" s="407"/>
      <c r="BO27" s="407"/>
      <c r="BP27" s="407"/>
      <c r="BQ27" s="407"/>
      <c r="BR27" s="408"/>
      <c r="BS27" s="400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10"/>
    </row>
    <row r="28" spans="2:84" ht="9.9499999999999993" customHeight="1" x14ac:dyDescent="0.15">
      <c r="B28" s="423"/>
      <c r="C28" s="424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7"/>
      <c r="T28" s="397"/>
      <c r="U28" s="398"/>
      <c r="V28" s="398"/>
      <c r="W28" s="398"/>
      <c r="X28" s="399"/>
      <c r="Y28" s="403"/>
      <c r="Z28" s="404"/>
      <c r="AA28" s="404"/>
      <c r="AB28" s="404"/>
      <c r="AC28" s="404"/>
      <c r="AD28" s="405"/>
      <c r="AE28" s="403"/>
      <c r="AF28" s="404"/>
      <c r="AG28" s="404"/>
      <c r="AH28" s="404"/>
      <c r="AI28" s="404"/>
      <c r="AJ28" s="404"/>
      <c r="AK28" s="405"/>
      <c r="AL28" s="403"/>
      <c r="AM28" s="404"/>
      <c r="AN28" s="404"/>
      <c r="AO28" s="404"/>
      <c r="AP28" s="404"/>
      <c r="AQ28" s="404"/>
      <c r="AR28" s="404"/>
      <c r="AS28" s="404"/>
      <c r="AT28" s="493"/>
      <c r="AU28" s="525"/>
      <c r="AV28" s="398"/>
      <c r="AW28" s="398"/>
      <c r="AX28" s="398"/>
      <c r="AY28" s="399"/>
      <c r="AZ28" s="397"/>
      <c r="BA28" s="398"/>
      <c r="BB28" s="398"/>
      <c r="BC28" s="398"/>
      <c r="BD28" s="399"/>
      <c r="BE28" s="397"/>
      <c r="BF28" s="398"/>
      <c r="BG28" s="398"/>
      <c r="BH28" s="398"/>
      <c r="BI28" s="399"/>
      <c r="BJ28" s="403"/>
      <c r="BK28" s="404"/>
      <c r="BL28" s="404"/>
      <c r="BM28" s="404"/>
      <c r="BN28" s="404"/>
      <c r="BO28" s="404"/>
      <c r="BP28" s="404"/>
      <c r="BQ28" s="404"/>
      <c r="BR28" s="405"/>
      <c r="BS28" s="397"/>
      <c r="BT28" s="398"/>
      <c r="BU28" s="398"/>
      <c r="BV28" s="398"/>
      <c r="BW28" s="398"/>
      <c r="BX28" s="398"/>
      <c r="BY28" s="398"/>
      <c r="BZ28" s="398"/>
      <c r="CA28" s="398"/>
      <c r="CB28" s="398"/>
      <c r="CC28" s="398"/>
      <c r="CD28" s="398"/>
      <c r="CE28" s="398"/>
      <c r="CF28" s="409"/>
    </row>
    <row r="29" spans="2:84" ht="9.9499999999999993" customHeight="1" x14ac:dyDescent="0.15">
      <c r="B29" s="425"/>
      <c r="C29" s="426"/>
      <c r="D29" s="485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7"/>
      <c r="T29" s="400"/>
      <c r="U29" s="401"/>
      <c r="V29" s="401"/>
      <c r="W29" s="401"/>
      <c r="X29" s="402"/>
      <c r="Y29" s="406"/>
      <c r="Z29" s="407"/>
      <c r="AA29" s="407"/>
      <c r="AB29" s="407"/>
      <c r="AC29" s="407"/>
      <c r="AD29" s="408"/>
      <c r="AE29" s="406"/>
      <c r="AF29" s="407"/>
      <c r="AG29" s="407"/>
      <c r="AH29" s="407"/>
      <c r="AI29" s="407"/>
      <c r="AJ29" s="407"/>
      <c r="AK29" s="408"/>
      <c r="AL29" s="406"/>
      <c r="AM29" s="407"/>
      <c r="AN29" s="407"/>
      <c r="AO29" s="407"/>
      <c r="AP29" s="407"/>
      <c r="AQ29" s="407"/>
      <c r="AR29" s="407"/>
      <c r="AS29" s="407"/>
      <c r="AT29" s="494"/>
      <c r="AU29" s="524"/>
      <c r="AV29" s="401"/>
      <c r="AW29" s="401"/>
      <c r="AX29" s="401"/>
      <c r="AY29" s="402"/>
      <c r="AZ29" s="400"/>
      <c r="BA29" s="401"/>
      <c r="BB29" s="401"/>
      <c r="BC29" s="401"/>
      <c r="BD29" s="402"/>
      <c r="BE29" s="400"/>
      <c r="BF29" s="401"/>
      <c r="BG29" s="401"/>
      <c r="BH29" s="401"/>
      <c r="BI29" s="402"/>
      <c r="BJ29" s="406"/>
      <c r="BK29" s="407"/>
      <c r="BL29" s="407"/>
      <c r="BM29" s="407"/>
      <c r="BN29" s="407"/>
      <c r="BO29" s="407"/>
      <c r="BP29" s="407"/>
      <c r="BQ29" s="407"/>
      <c r="BR29" s="408"/>
      <c r="BS29" s="400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10"/>
    </row>
    <row r="30" spans="2:84" ht="9.9499999999999993" customHeight="1" x14ac:dyDescent="0.15">
      <c r="B30" s="423"/>
      <c r="C30" s="424"/>
      <c r="D30" s="485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7"/>
      <c r="T30" s="397"/>
      <c r="U30" s="398"/>
      <c r="V30" s="398"/>
      <c r="W30" s="398"/>
      <c r="X30" s="399"/>
      <c r="Y30" s="403"/>
      <c r="Z30" s="404"/>
      <c r="AA30" s="404"/>
      <c r="AB30" s="404"/>
      <c r="AC30" s="404"/>
      <c r="AD30" s="405"/>
      <c r="AE30" s="403"/>
      <c r="AF30" s="404"/>
      <c r="AG30" s="404"/>
      <c r="AH30" s="404"/>
      <c r="AI30" s="404"/>
      <c r="AJ30" s="404"/>
      <c r="AK30" s="405"/>
      <c r="AL30" s="403"/>
      <c r="AM30" s="404"/>
      <c r="AN30" s="404"/>
      <c r="AO30" s="404"/>
      <c r="AP30" s="404"/>
      <c r="AQ30" s="404"/>
      <c r="AR30" s="404"/>
      <c r="AS30" s="404"/>
      <c r="AT30" s="493"/>
      <c r="AU30" s="525"/>
      <c r="AV30" s="398"/>
      <c r="AW30" s="398"/>
      <c r="AX30" s="398"/>
      <c r="AY30" s="399"/>
      <c r="AZ30" s="397"/>
      <c r="BA30" s="398"/>
      <c r="BB30" s="398"/>
      <c r="BC30" s="398"/>
      <c r="BD30" s="399"/>
      <c r="BE30" s="397"/>
      <c r="BF30" s="398"/>
      <c r="BG30" s="398"/>
      <c r="BH30" s="398"/>
      <c r="BI30" s="399"/>
      <c r="BJ30" s="403"/>
      <c r="BK30" s="404"/>
      <c r="BL30" s="404"/>
      <c r="BM30" s="404"/>
      <c r="BN30" s="404"/>
      <c r="BO30" s="404"/>
      <c r="BP30" s="404"/>
      <c r="BQ30" s="404"/>
      <c r="BR30" s="405"/>
      <c r="BS30" s="397"/>
      <c r="BT30" s="398"/>
      <c r="BU30" s="398"/>
      <c r="BV30" s="398"/>
      <c r="BW30" s="398"/>
      <c r="BX30" s="398"/>
      <c r="BY30" s="398"/>
      <c r="BZ30" s="398"/>
      <c r="CA30" s="398"/>
      <c r="CB30" s="398"/>
      <c r="CC30" s="398"/>
      <c r="CD30" s="398"/>
      <c r="CE30" s="398"/>
      <c r="CF30" s="409"/>
    </row>
    <row r="31" spans="2:84" ht="9.9499999999999993" customHeight="1" x14ac:dyDescent="0.15">
      <c r="B31" s="425"/>
      <c r="C31" s="426"/>
      <c r="D31" s="485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7"/>
      <c r="T31" s="400"/>
      <c r="U31" s="401"/>
      <c r="V31" s="401"/>
      <c r="W31" s="401"/>
      <c r="X31" s="402"/>
      <c r="Y31" s="406"/>
      <c r="Z31" s="407"/>
      <c r="AA31" s="407"/>
      <c r="AB31" s="407"/>
      <c r="AC31" s="407"/>
      <c r="AD31" s="408"/>
      <c r="AE31" s="406"/>
      <c r="AF31" s="407"/>
      <c r="AG31" s="407"/>
      <c r="AH31" s="407"/>
      <c r="AI31" s="407"/>
      <c r="AJ31" s="407"/>
      <c r="AK31" s="408"/>
      <c r="AL31" s="406"/>
      <c r="AM31" s="407"/>
      <c r="AN31" s="407"/>
      <c r="AO31" s="407"/>
      <c r="AP31" s="407"/>
      <c r="AQ31" s="407"/>
      <c r="AR31" s="407"/>
      <c r="AS31" s="407"/>
      <c r="AT31" s="494"/>
      <c r="AU31" s="524"/>
      <c r="AV31" s="401"/>
      <c r="AW31" s="401"/>
      <c r="AX31" s="401"/>
      <c r="AY31" s="402"/>
      <c r="AZ31" s="400"/>
      <c r="BA31" s="401"/>
      <c r="BB31" s="401"/>
      <c r="BC31" s="401"/>
      <c r="BD31" s="402"/>
      <c r="BE31" s="400"/>
      <c r="BF31" s="401"/>
      <c r="BG31" s="401"/>
      <c r="BH31" s="401"/>
      <c r="BI31" s="402"/>
      <c r="BJ31" s="406"/>
      <c r="BK31" s="407"/>
      <c r="BL31" s="407"/>
      <c r="BM31" s="407"/>
      <c r="BN31" s="407"/>
      <c r="BO31" s="407"/>
      <c r="BP31" s="407"/>
      <c r="BQ31" s="407"/>
      <c r="BR31" s="408"/>
      <c r="BS31" s="400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10"/>
    </row>
    <row r="32" spans="2:84" ht="9.9499999999999993" customHeight="1" x14ac:dyDescent="0.15">
      <c r="B32" s="423"/>
      <c r="C32" s="424"/>
      <c r="D32" s="485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7"/>
      <c r="T32" s="397"/>
      <c r="U32" s="398"/>
      <c r="V32" s="398"/>
      <c r="W32" s="398"/>
      <c r="X32" s="399"/>
      <c r="Y32" s="403"/>
      <c r="Z32" s="404"/>
      <c r="AA32" s="404"/>
      <c r="AB32" s="404"/>
      <c r="AC32" s="404"/>
      <c r="AD32" s="405"/>
      <c r="AE32" s="403"/>
      <c r="AF32" s="404"/>
      <c r="AG32" s="404"/>
      <c r="AH32" s="404"/>
      <c r="AI32" s="404"/>
      <c r="AJ32" s="404"/>
      <c r="AK32" s="405"/>
      <c r="AL32" s="403"/>
      <c r="AM32" s="404"/>
      <c r="AN32" s="404"/>
      <c r="AO32" s="404"/>
      <c r="AP32" s="404"/>
      <c r="AQ32" s="404"/>
      <c r="AR32" s="404"/>
      <c r="AS32" s="404"/>
      <c r="AT32" s="493"/>
      <c r="AU32" s="525"/>
      <c r="AV32" s="398"/>
      <c r="AW32" s="398"/>
      <c r="AX32" s="398"/>
      <c r="AY32" s="399"/>
      <c r="AZ32" s="397"/>
      <c r="BA32" s="398"/>
      <c r="BB32" s="398"/>
      <c r="BC32" s="398"/>
      <c r="BD32" s="399"/>
      <c r="BE32" s="397"/>
      <c r="BF32" s="398"/>
      <c r="BG32" s="398"/>
      <c r="BH32" s="398"/>
      <c r="BI32" s="399"/>
      <c r="BJ32" s="403"/>
      <c r="BK32" s="404"/>
      <c r="BL32" s="404"/>
      <c r="BM32" s="404"/>
      <c r="BN32" s="404"/>
      <c r="BO32" s="404"/>
      <c r="BP32" s="404"/>
      <c r="BQ32" s="404"/>
      <c r="BR32" s="405"/>
      <c r="BS32" s="397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409"/>
    </row>
    <row r="33" spans="2:84" ht="9.9499999999999993" customHeight="1" x14ac:dyDescent="0.15">
      <c r="B33" s="425"/>
      <c r="C33" s="426"/>
      <c r="D33" s="485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7"/>
      <c r="T33" s="400"/>
      <c r="U33" s="401"/>
      <c r="V33" s="401"/>
      <c r="W33" s="401"/>
      <c r="X33" s="402"/>
      <c r="Y33" s="406"/>
      <c r="Z33" s="407"/>
      <c r="AA33" s="407"/>
      <c r="AB33" s="407"/>
      <c r="AC33" s="407"/>
      <c r="AD33" s="408"/>
      <c r="AE33" s="406"/>
      <c r="AF33" s="407"/>
      <c r="AG33" s="407"/>
      <c r="AH33" s="407"/>
      <c r="AI33" s="407"/>
      <c r="AJ33" s="407"/>
      <c r="AK33" s="408"/>
      <c r="AL33" s="406"/>
      <c r="AM33" s="407"/>
      <c r="AN33" s="407"/>
      <c r="AO33" s="407"/>
      <c r="AP33" s="407"/>
      <c r="AQ33" s="407"/>
      <c r="AR33" s="407"/>
      <c r="AS33" s="407"/>
      <c r="AT33" s="494"/>
      <c r="AU33" s="524"/>
      <c r="AV33" s="401"/>
      <c r="AW33" s="401"/>
      <c r="AX33" s="401"/>
      <c r="AY33" s="402"/>
      <c r="AZ33" s="400"/>
      <c r="BA33" s="401"/>
      <c r="BB33" s="401"/>
      <c r="BC33" s="401"/>
      <c r="BD33" s="402"/>
      <c r="BE33" s="400"/>
      <c r="BF33" s="401"/>
      <c r="BG33" s="401"/>
      <c r="BH33" s="401"/>
      <c r="BI33" s="402"/>
      <c r="BJ33" s="406"/>
      <c r="BK33" s="407"/>
      <c r="BL33" s="407"/>
      <c r="BM33" s="407"/>
      <c r="BN33" s="407"/>
      <c r="BO33" s="407"/>
      <c r="BP33" s="407"/>
      <c r="BQ33" s="407"/>
      <c r="BR33" s="408"/>
      <c r="BS33" s="400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10"/>
    </row>
    <row r="34" spans="2:84" ht="9.9499999999999993" customHeight="1" x14ac:dyDescent="0.15">
      <c r="B34" s="423"/>
      <c r="C34" s="424"/>
      <c r="D34" s="485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7"/>
      <c r="T34" s="397"/>
      <c r="U34" s="398"/>
      <c r="V34" s="398"/>
      <c r="W34" s="398"/>
      <c r="X34" s="399"/>
      <c r="Y34" s="403"/>
      <c r="Z34" s="404"/>
      <c r="AA34" s="404"/>
      <c r="AB34" s="404"/>
      <c r="AC34" s="404"/>
      <c r="AD34" s="405"/>
      <c r="AE34" s="403"/>
      <c r="AF34" s="404"/>
      <c r="AG34" s="404"/>
      <c r="AH34" s="404"/>
      <c r="AI34" s="404"/>
      <c r="AJ34" s="404"/>
      <c r="AK34" s="405"/>
      <c r="AL34" s="403"/>
      <c r="AM34" s="404"/>
      <c r="AN34" s="404"/>
      <c r="AO34" s="404"/>
      <c r="AP34" s="404"/>
      <c r="AQ34" s="404"/>
      <c r="AR34" s="404"/>
      <c r="AS34" s="404"/>
      <c r="AT34" s="493"/>
      <c r="AU34" s="525"/>
      <c r="AV34" s="398"/>
      <c r="AW34" s="398"/>
      <c r="AX34" s="398"/>
      <c r="AY34" s="399"/>
      <c r="AZ34" s="397"/>
      <c r="BA34" s="398"/>
      <c r="BB34" s="398"/>
      <c r="BC34" s="398"/>
      <c r="BD34" s="399"/>
      <c r="BE34" s="397"/>
      <c r="BF34" s="398"/>
      <c r="BG34" s="398"/>
      <c r="BH34" s="398"/>
      <c r="BI34" s="399"/>
      <c r="BJ34" s="403"/>
      <c r="BK34" s="404"/>
      <c r="BL34" s="404"/>
      <c r="BM34" s="404"/>
      <c r="BN34" s="404"/>
      <c r="BO34" s="404"/>
      <c r="BP34" s="404"/>
      <c r="BQ34" s="404"/>
      <c r="BR34" s="405"/>
      <c r="BS34" s="397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409"/>
    </row>
    <row r="35" spans="2:84" ht="9.9499999999999993" customHeight="1" x14ac:dyDescent="0.15">
      <c r="B35" s="425"/>
      <c r="C35" s="426"/>
      <c r="D35" s="485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7"/>
      <c r="T35" s="400"/>
      <c r="U35" s="401"/>
      <c r="V35" s="401"/>
      <c r="W35" s="401"/>
      <c r="X35" s="402"/>
      <c r="Y35" s="406"/>
      <c r="Z35" s="407"/>
      <c r="AA35" s="407"/>
      <c r="AB35" s="407"/>
      <c r="AC35" s="407"/>
      <c r="AD35" s="408"/>
      <c r="AE35" s="406"/>
      <c r="AF35" s="407"/>
      <c r="AG35" s="407"/>
      <c r="AH35" s="407"/>
      <c r="AI35" s="407"/>
      <c r="AJ35" s="407"/>
      <c r="AK35" s="408"/>
      <c r="AL35" s="406"/>
      <c r="AM35" s="407"/>
      <c r="AN35" s="407"/>
      <c r="AO35" s="407"/>
      <c r="AP35" s="407"/>
      <c r="AQ35" s="407"/>
      <c r="AR35" s="407"/>
      <c r="AS35" s="407"/>
      <c r="AT35" s="494"/>
      <c r="AU35" s="524"/>
      <c r="AV35" s="401"/>
      <c r="AW35" s="401"/>
      <c r="AX35" s="401"/>
      <c r="AY35" s="402"/>
      <c r="AZ35" s="400"/>
      <c r="BA35" s="401"/>
      <c r="BB35" s="401"/>
      <c r="BC35" s="401"/>
      <c r="BD35" s="402"/>
      <c r="BE35" s="400"/>
      <c r="BF35" s="401"/>
      <c r="BG35" s="401"/>
      <c r="BH35" s="401"/>
      <c r="BI35" s="402"/>
      <c r="BJ35" s="406"/>
      <c r="BK35" s="407"/>
      <c r="BL35" s="407"/>
      <c r="BM35" s="407"/>
      <c r="BN35" s="407"/>
      <c r="BO35" s="407"/>
      <c r="BP35" s="407"/>
      <c r="BQ35" s="407"/>
      <c r="BR35" s="408"/>
      <c r="BS35" s="400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10"/>
    </row>
    <row r="36" spans="2:84" ht="9.9499999999999993" customHeight="1" x14ac:dyDescent="0.15">
      <c r="B36" s="423"/>
      <c r="C36" s="424"/>
      <c r="D36" s="485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7"/>
      <c r="T36" s="397"/>
      <c r="U36" s="398"/>
      <c r="V36" s="398"/>
      <c r="W36" s="398"/>
      <c r="X36" s="399"/>
      <c r="Y36" s="403"/>
      <c r="Z36" s="404"/>
      <c r="AA36" s="404"/>
      <c r="AB36" s="404"/>
      <c r="AC36" s="404"/>
      <c r="AD36" s="405"/>
      <c r="AE36" s="403"/>
      <c r="AF36" s="404"/>
      <c r="AG36" s="404"/>
      <c r="AH36" s="404"/>
      <c r="AI36" s="404"/>
      <c r="AJ36" s="404"/>
      <c r="AK36" s="405"/>
      <c r="AL36" s="403"/>
      <c r="AM36" s="404"/>
      <c r="AN36" s="404"/>
      <c r="AO36" s="404"/>
      <c r="AP36" s="404"/>
      <c r="AQ36" s="404"/>
      <c r="AR36" s="404"/>
      <c r="AS36" s="404"/>
      <c r="AT36" s="493"/>
      <c r="AU36" s="525"/>
      <c r="AV36" s="398"/>
      <c r="AW36" s="398"/>
      <c r="AX36" s="398"/>
      <c r="AY36" s="399"/>
      <c r="AZ36" s="397"/>
      <c r="BA36" s="398"/>
      <c r="BB36" s="398"/>
      <c r="BC36" s="398"/>
      <c r="BD36" s="399"/>
      <c r="BE36" s="397"/>
      <c r="BF36" s="398"/>
      <c r="BG36" s="398"/>
      <c r="BH36" s="398"/>
      <c r="BI36" s="399"/>
      <c r="BJ36" s="403"/>
      <c r="BK36" s="404"/>
      <c r="BL36" s="404"/>
      <c r="BM36" s="404"/>
      <c r="BN36" s="404"/>
      <c r="BO36" s="404"/>
      <c r="BP36" s="404"/>
      <c r="BQ36" s="404"/>
      <c r="BR36" s="405"/>
      <c r="BS36" s="397"/>
      <c r="BT36" s="398"/>
      <c r="BU36" s="398"/>
      <c r="BV36" s="398"/>
      <c r="BW36" s="398"/>
      <c r="BX36" s="398"/>
      <c r="BY36" s="398"/>
      <c r="BZ36" s="398"/>
      <c r="CA36" s="398"/>
      <c r="CB36" s="398"/>
      <c r="CC36" s="398"/>
      <c r="CD36" s="398"/>
      <c r="CE36" s="398"/>
      <c r="CF36" s="409"/>
    </row>
    <row r="37" spans="2:84" ht="9.9499999999999993" customHeight="1" x14ac:dyDescent="0.15">
      <c r="B37" s="425"/>
      <c r="C37" s="426"/>
      <c r="D37" s="485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7"/>
      <c r="T37" s="400"/>
      <c r="U37" s="401"/>
      <c r="V37" s="401"/>
      <c r="W37" s="401"/>
      <c r="X37" s="402"/>
      <c r="Y37" s="406"/>
      <c r="Z37" s="407"/>
      <c r="AA37" s="407"/>
      <c r="AB37" s="407"/>
      <c r="AC37" s="407"/>
      <c r="AD37" s="408"/>
      <c r="AE37" s="406"/>
      <c r="AF37" s="407"/>
      <c r="AG37" s="407"/>
      <c r="AH37" s="407"/>
      <c r="AI37" s="407"/>
      <c r="AJ37" s="407"/>
      <c r="AK37" s="408"/>
      <c r="AL37" s="406"/>
      <c r="AM37" s="407"/>
      <c r="AN37" s="407"/>
      <c r="AO37" s="407"/>
      <c r="AP37" s="407"/>
      <c r="AQ37" s="407"/>
      <c r="AR37" s="407"/>
      <c r="AS37" s="407"/>
      <c r="AT37" s="494"/>
      <c r="AU37" s="524"/>
      <c r="AV37" s="401"/>
      <c r="AW37" s="401"/>
      <c r="AX37" s="401"/>
      <c r="AY37" s="402"/>
      <c r="AZ37" s="400"/>
      <c r="BA37" s="401"/>
      <c r="BB37" s="401"/>
      <c r="BC37" s="401"/>
      <c r="BD37" s="402"/>
      <c r="BE37" s="400"/>
      <c r="BF37" s="401"/>
      <c r="BG37" s="401"/>
      <c r="BH37" s="401"/>
      <c r="BI37" s="402"/>
      <c r="BJ37" s="406"/>
      <c r="BK37" s="407"/>
      <c r="BL37" s="407"/>
      <c r="BM37" s="407"/>
      <c r="BN37" s="407"/>
      <c r="BO37" s="407"/>
      <c r="BP37" s="407"/>
      <c r="BQ37" s="407"/>
      <c r="BR37" s="408"/>
      <c r="BS37" s="400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10"/>
    </row>
    <row r="38" spans="2:84" ht="9.9499999999999993" customHeight="1" x14ac:dyDescent="0.15">
      <c r="B38" s="423"/>
      <c r="C38" s="424"/>
      <c r="D38" s="485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7"/>
      <c r="T38" s="397"/>
      <c r="U38" s="398"/>
      <c r="V38" s="398"/>
      <c r="W38" s="398"/>
      <c r="X38" s="399"/>
      <c r="Y38" s="403"/>
      <c r="Z38" s="404"/>
      <c r="AA38" s="404"/>
      <c r="AB38" s="404"/>
      <c r="AC38" s="404"/>
      <c r="AD38" s="405"/>
      <c r="AE38" s="403"/>
      <c r="AF38" s="404"/>
      <c r="AG38" s="404"/>
      <c r="AH38" s="404"/>
      <c r="AI38" s="404"/>
      <c r="AJ38" s="404"/>
      <c r="AK38" s="405"/>
      <c r="AL38" s="403"/>
      <c r="AM38" s="404"/>
      <c r="AN38" s="404"/>
      <c r="AO38" s="404"/>
      <c r="AP38" s="404"/>
      <c r="AQ38" s="404"/>
      <c r="AR38" s="404"/>
      <c r="AS38" s="404"/>
      <c r="AT38" s="493"/>
      <c r="AU38" s="525"/>
      <c r="AV38" s="398"/>
      <c r="AW38" s="398"/>
      <c r="AX38" s="398"/>
      <c r="AY38" s="399"/>
      <c r="AZ38" s="397"/>
      <c r="BA38" s="398"/>
      <c r="BB38" s="398"/>
      <c r="BC38" s="398"/>
      <c r="BD38" s="399"/>
      <c r="BE38" s="397"/>
      <c r="BF38" s="398"/>
      <c r="BG38" s="398"/>
      <c r="BH38" s="398"/>
      <c r="BI38" s="399"/>
      <c r="BJ38" s="403"/>
      <c r="BK38" s="404"/>
      <c r="BL38" s="404"/>
      <c r="BM38" s="404"/>
      <c r="BN38" s="404"/>
      <c r="BO38" s="404"/>
      <c r="BP38" s="404"/>
      <c r="BQ38" s="404"/>
      <c r="BR38" s="405"/>
      <c r="BS38" s="397"/>
      <c r="BT38" s="398"/>
      <c r="BU38" s="398"/>
      <c r="BV38" s="398"/>
      <c r="BW38" s="398"/>
      <c r="BX38" s="398"/>
      <c r="BY38" s="398"/>
      <c r="BZ38" s="398"/>
      <c r="CA38" s="398"/>
      <c r="CB38" s="398"/>
      <c r="CC38" s="398"/>
      <c r="CD38" s="398"/>
      <c r="CE38" s="398"/>
      <c r="CF38" s="409"/>
    </row>
    <row r="39" spans="2:84" ht="9.9499999999999993" customHeight="1" x14ac:dyDescent="0.15">
      <c r="B39" s="425"/>
      <c r="C39" s="426"/>
      <c r="D39" s="485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7"/>
      <c r="T39" s="400"/>
      <c r="U39" s="401"/>
      <c r="V39" s="401"/>
      <c r="W39" s="401"/>
      <c r="X39" s="402"/>
      <c r="Y39" s="406"/>
      <c r="Z39" s="407"/>
      <c r="AA39" s="407"/>
      <c r="AB39" s="407"/>
      <c r="AC39" s="407"/>
      <c r="AD39" s="408"/>
      <c r="AE39" s="406"/>
      <c r="AF39" s="407"/>
      <c r="AG39" s="407"/>
      <c r="AH39" s="407"/>
      <c r="AI39" s="407"/>
      <c r="AJ39" s="407"/>
      <c r="AK39" s="408"/>
      <c r="AL39" s="406"/>
      <c r="AM39" s="407"/>
      <c r="AN39" s="407"/>
      <c r="AO39" s="407"/>
      <c r="AP39" s="407"/>
      <c r="AQ39" s="407"/>
      <c r="AR39" s="407"/>
      <c r="AS39" s="407"/>
      <c r="AT39" s="494"/>
      <c r="AU39" s="524"/>
      <c r="AV39" s="401"/>
      <c r="AW39" s="401"/>
      <c r="AX39" s="401"/>
      <c r="AY39" s="402"/>
      <c r="AZ39" s="400"/>
      <c r="BA39" s="401"/>
      <c r="BB39" s="401"/>
      <c r="BC39" s="401"/>
      <c r="BD39" s="402"/>
      <c r="BE39" s="400"/>
      <c r="BF39" s="401"/>
      <c r="BG39" s="401"/>
      <c r="BH39" s="401"/>
      <c r="BI39" s="402"/>
      <c r="BJ39" s="406"/>
      <c r="BK39" s="407"/>
      <c r="BL39" s="407"/>
      <c r="BM39" s="407"/>
      <c r="BN39" s="407"/>
      <c r="BO39" s="407"/>
      <c r="BP39" s="407"/>
      <c r="BQ39" s="407"/>
      <c r="BR39" s="408"/>
      <c r="BS39" s="400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10"/>
    </row>
    <row r="40" spans="2:84" ht="9.9499999999999993" customHeight="1" x14ac:dyDescent="0.15">
      <c r="B40" s="423"/>
      <c r="C40" s="424"/>
      <c r="D40" s="485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7"/>
      <c r="T40" s="397"/>
      <c r="U40" s="398"/>
      <c r="V40" s="398"/>
      <c r="W40" s="398"/>
      <c r="X40" s="399"/>
      <c r="Y40" s="403"/>
      <c r="Z40" s="404"/>
      <c r="AA40" s="404"/>
      <c r="AB40" s="404"/>
      <c r="AC40" s="404"/>
      <c r="AD40" s="405"/>
      <c r="AE40" s="403"/>
      <c r="AF40" s="404"/>
      <c r="AG40" s="404"/>
      <c r="AH40" s="404"/>
      <c r="AI40" s="404"/>
      <c r="AJ40" s="404"/>
      <c r="AK40" s="405"/>
      <c r="AL40" s="403"/>
      <c r="AM40" s="404"/>
      <c r="AN40" s="404"/>
      <c r="AO40" s="404"/>
      <c r="AP40" s="404"/>
      <c r="AQ40" s="404"/>
      <c r="AR40" s="404"/>
      <c r="AS40" s="404"/>
      <c r="AT40" s="493"/>
      <c r="AU40" s="525"/>
      <c r="AV40" s="398"/>
      <c r="AW40" s="398"/>
      <c r="AX40" s="398"/>
      <c r="AY40" s="399"/>
      <c r="AZ40" s="397"/>
      <c r="BA40" s="398"/>
      <c r="BB40" s="398"/>
      <c r="BC40" s="398"/>
      <c r="BD40" s="399"/>
      <c r="BE40" s="397"/>
      <c r="BF40" s="398"/>
      <c r="BG40" s="398"/>
      <c r="BH40" s="398"/>
      <c r="BI40" s="399"/>
      <c r="BJ40" s="403"/>
      <c r="BK40" s="404"/>
      <c r="BL40" s="404"/>
      <c r="BM40" s="404"/>
      <c r="BN40" s="404"/>
      <c r="BO40" s="404"/>
      <c r="BP40" s="404"/>
      <c r="BQ40" s="404"/>
      <c r="BR40" s="405"/>
      <c r="BS40" s="397"/>
      <c r="BT40" s="398"/>
      <c r="BU40" s="398"/>
      <c r="BV40" s="398"/>
      <c r="BW40" s="398"/>
      <c r="BX40" s="398"/>
      <c r="BY40" s="398"/>
      <c r="BZ40" s="398"/>
      <c r="CA40" s="398"/>
      <c r="CB40" s="398"/>
      <c r="CC40" s="398"/>
      <c r="CD40" s="398"/>
      <c r="CE40" s="398"/>
      <c r="CF40" s="409"/>
    </row>
    <row r="41" spans="2:84" ht="9.9499999999999993" customHeight="1" x14ac:dyDescent="0.15">
      <c r="B41" s="425"/>
      <c r="C41" s="426"/>
      <c r="D41" s="485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7"/>
      <c r="T41" s="400"/>
      <c r="U41" s="401"/>
      <c r="V41" s="401"/>
      <c r="W41" s="401"/>
      <c r="X41" s="402"/>
      <c r="Y41" s="406"/>
      <c r="Z41" s="407"/>
      <c r="AA41" s="407"/>
      <c r="AB41" s="407"/>
      <c r="AC41" s="407"/>
      <c r="AD41" s="408"/>
      <c r="AE41" s="406"/>
      <c r="AF41" s="407"/>
      <c r="AG41" s="407"/>
      <c r="AH41" s="407"/>
      <c r="AI41" s="407"/>
      <c r="AJ41" s="407"/>
      <c r="AK41" s="408"/>
      <c r="AL41" s="406"/>
      <c r="AM41" s="407"/>
      <c r="AN41" s="407"/>
      <c r="AO41" s="407"/>
      <c r="AP41" s="407"/>
      <c r="AQ41" s="407"/>
      <c r="AR41" s="407"/>
      <c r="AS41" s="407"/>
      <c r="AT41" s="494"/>
      <c r="AU41" s="524"/>
      <c r="AV41" s="401"/>
      <c r="AW41" s="401"/>
      <c r="AX41" s="401"/>
      <c r="AY41" s="402"/>
      <c r="AZ41" s="400"/>
      <c r="BA41" s="401"/>
      <c r="BB41" s="401"/>
      <c r="BC41" s="401"/>
      <c r="BD41" s="402"/>
      <c r="BE41" s="400"/>
      <c r="BF41" s="401"/>
      <c r="BG41" s="401"/>
      <c r="BH41" s="401"/>
      <c r="BI41" s="402"/>
      <c r="BJ41" s="406"/>
      <c r="BK41" s="407"/>
      <c r="BL41" s="407"/>
      <c r="BM41" s="407"/>
      <c r="BN41" s="407"/>
      <c r="BO41" s="407"/>
      <c r="BP41" s="407"/>
      <c r="BQ41" s="407"/>
      <c r="BR41" s="408"/>
      <c r="BS41" s="400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10"/>
    </row>
    <row r="42" spans="2:84" ht="9.9499999999999993" customHeight="1" x14ac:dyDescent="0.15">
      <c r="B42" s="423"/>
      <c r="C42" s="424"/>
      <c r="D42" s="485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7"/>
      <c r="T42" s="397"/>
      <c r="U42" s="398"/>
      <c r="V42" s="398"/>
      <c r="W42" s="398"/>
      <c r="X42" s="399"/>
      <c r="Y42" s="403"/>
      <c r="Z42" s="404"/>
      <c r="AA42" s="404"/>
      <c r="AB42" s="404"/>
      <c r="AC42" s="404"/>
      <c r="AD42" s="405"/>
      <c r="AE42" s="403"/>
      <c r="AF42" s="404"/>
      <c r="AG42" s="404"/>
      <c r="AH42" s="404"/>
      <c r="AI42" s="404"/>
      <c r="AJ42" s="404"/>
      <c r="AK42" s="405"/>
      <c r="AL42" s="403"/>
      <c r="AM42" s="404"/>
      <c r="AN42" s="404"/>
      <c r="AO42" s="404"/>
      <c r="AP42" s="404"/>
      <c r="AQ42" s="404"/>
      <c r="AR42" s="404"/>
      <c r="AS42" s="404"/>
      <c r="AT42" s="493"/>
      <c r="AU42" s="525"/>
      <c r="AV42" s="398"/>
      <c r="AW42" s="398"/>
      <c r="AX42" s="398"/>
      <c r="AY42" s="399"/>
      <c r="AZ42" s="397"/>
      <c r="BA42" s="398"/>
      <c r="BB42" s="398"/>
      <c r="BC42" s="398"/>
      <c r="BD42" s="399"/>
      <c r="BE42" s="397"/>
      <c r="BF42" s="398"/>
      <c r="BG42" s="398"/>
      <c r="BH42" s="398"/>
      <c r="BI42" s="399"/>
      <c r="BJ42" s="403"/>
      <c r="BK42" s="404"/>
      <c r="BL42" s="404"/>
      <c r="BM42" s="404"/>
      <c r="BN42" s="404"/>
      <c r="BO42" s="404"/>
      <c r="BP42" s="404"/>
      <c r="BQ42" s="404"/>
      <c r="BR42" s="405"/>
      <c r="BS42" s="397"/>
      <c r="BT42" s="398"/>
      <c r="BU42" s="398"/>
      <c r="BV42" s="398"/>
      <c r="BW42" s="398"/>
      <c r="BX42" s="398"/>
      <c r="BY42" s="398"/>
      <c r="BZ42" s="398"/>
      <c r="CA42" s="398"/>
      <c r="CB42" s="398"/>
      <c r="CC42" s="398"/>
      <c r="CD42" s="398"/>
      <c r="CE42" s="398"/>
      <c r="CF42" s="409"/>
    </row>
    <row r="43" spans="2:84" ht="9.9499999999999993" customHeight="1" x14ac:dyDescent="0.15">
      <c r="B43" s="425"/>
      <c r="C43" s="426"/>
      <c r="D43" s="485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7"/>
      <c r="T43" s="400"/>
      <c r="U43" s="401"/>
      <c r="V43" s="401"/>
      <c r="W43" s="401"/>
      <c r="X43" s="402"/>
      <c r="Y43" s="406"/>
      <c r="Z43" s="407"/>
      <c r="AA43" s="407"/>
      <c r="AB43" s="407"/>
      <c r="AC43" s="407"/>
      <c r="AD43" s="408"/>
      <c r="AE43" s="406"/>
      <c r="AF43" s="407"/>
      <c r="AG43" s="407"/>
      <c r="AH43" s="407"/>
      <c r="AI43" s="407"/>
      <c r="AJ43" s="407"/>
      <c r="AK43" s="408"/>
      <c r="AL43" s="406"/>
      <c r="AM43" s="407"/>
      <c r="AN43" s="407"/>
      <c r="AO43" s="407"/>
      <c r="AP43" s="407"/>
      <c r="AQ43" s="407"/>
      <c r="AR43" s="407"/>
      <c r="AS43" s="407"/>
      <c r="AT43" s="494"/>
      <c r="AU43" s="524"/>
      <c r="AV43" s="401"/>
      <c r="AW43" s="401"/>
      <c r="AX43" s="401"/>
      <c r="AY43" s="402"/>
      <c r="AZ43" s="400"/>
      <c r="BA43" s="401"/>
      <c r="BB43" s="401"/>
      <c r="BC43" s="401"/>
      <c r="BD43" s="402"/>
      <c r="BE43" s="400"/>
      <c r="BF43" s="401"/>
      <c r="BG43" s="401"/>
      <c r="BH43" s="401"/>
      <c r="BI43" s="402"/>
      <c r="BJ43" s="406"/>
      <c r="BK43" s="407"/>
      <c r="BL43" s="407"/>
      <c r="BM43" s="407"/>
      <c r="BN43" s="407"/>
      <c r="BO43" s="407"/>
      <c r="BP43" s="407"/>
      <c r="BQ43" s="407"/>
      <c r="BR43" s="408"/>
      <c r="BS43" s="400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10"/>
    </row>
    <row r="44" spans="2:84" ht="9.9499999999999993" customHeight="1" x14ac:dyDescent="0.15">
      <c r="B44" s="423"/>
      <c r="C44" s="424"/>
      <c r="D44" s="485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7"/>
      <c r="T44" s="397"/>
      <c r="U44" s="398"/>
      <c r="V44" s="398"/>
      <c r="W44" s="398"/>
      <c r="X44" s="399"/>
      <c r="Y44" s="403"/>
      <c r="Z44" s="404"/>
      <c r="AA44" s="404"/>
      <c r="AB44" s="404"/>
      <c r="AC44" s="404"/>
      <c r="AD44" s="405"/>
      <c r="AE44" s="403"/>
      <c r="AF44" s="404"/>
      <c r="AG44" s="404"/>
      <c r="AH44" s="404"/>
      <c r="AI44" s="404"/>
      <c r="AJ44" s="404"/>
      <c r="AK44" s="405"/>
      <c r="AL44" s="403"/>
      <c r="AM44" s="404"/>
      <c r="AN44" s="404"/>
      <c r="AO44" s="404"/>
      <c r="AP44" s="404"/>
      <c r="AQ44" s="404"/>
      <c r="AR44" s="404"/>
      <c r="AS44" s="404"/>
      <c r="AT44" s="493"/>
      <c r="AU44" s="525"/>
      <c r="AV44" s="398"/>
      <c r="AW44" s="398"/>
      <c r="AX44" s="398"/>
      <c r="AY44" s="399"/>
      <c r="AZ44" s="397"/>
      <c r="BA44" s="398"/>
      <c r="BB44" s="398"/>
      <c r="BC44" s="398"/>
      <c r="BD44" s="399"/>
      <c r="BE44" s="397"/>
      <c r="BF44" s="398"/>
      <c r="BG44" s="398"/>
      <c r="BH44" s="398"/>
      <c r="BI44" s="399"/>
      <c r="BJ44" s="403"/>
      <c r="BK44" s="404"/>
      <c r="BL44" s="404"/>
      <c r="BM44" s="404"/>
      <c r="BN44" s="404"/>
      <c r="BO44" s="404"/>
      <c r="BP44" s="404"/>
      <c r="BQ44" s="404"/>
      <c r="BR44" s="405"/>
      <c r="BS44" s="397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409"/>
    </row>
    <row r="45" spans="2:84" ht="9.9499999999999993" customHeight="1" x14ac:dyDescent="0.15">
      <c r="B45" s="425"/>
      <c r="C45" s="426"/>
      <c r="D45" s="485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7"/>
      <c r="T45" s="400"/>
      <c r="U45" s="401"/>
      <c r="V45" s="401"/>
      <c r="W45" s="401"/>
      <c r="X45" s="402"/>
      <c r="Y45" s="406"/>
      <c r="Z45" s="407"/>
      <c r="AA45" s="407"/>
      <c r="AB45" s="407"/>
      <c r="AC45" s="407"/>
      <c r="AD45" s="408"/>
      <c r="AE45" s="406"/>
      <c r="AF45" s="407"/>
      <c r="AG45" s="407"/>
      <c r="AH45" s="407"/>
      <c r="AI45" s="407"/>
      <c r="AJ45" s="407"/>
      <c r="AK45" s="408"/>
      <c r="AL45" s="406"/>
      <c r="AM45" s="407"/>
      <c r="AN45" s="407"/>
      <c r="AO45" s="407"/>
      <c r="AP45" s="407"/>
      <c r="AQ45" s="407"/>
      <c r="AR45" s="407"/>
      <c r="AS45" s="407"/>
      <c r="AT45" s="494"/>
      <c r="AU45" s="524"/>
      <c r="AV45" s="401"/>
      <c r="AW45" s="401"/>
      <c r="AX45" s="401"/>
      <c r="AY45" s="402"/>
      <c r="AZ45" s="400"/>
      <c r="BA45" s="401"/>
      <c r="BB45" s="401"/>
      <c r="BC45" s="401"/>
      <c r="BD45" s="402"/>
      <c r="BE45" s="400"/>
      <c r="BF45" s="401"/>
      <c r="BG45" s="401"/>
      <c r="BH45" s="401"/>
      <c r="BI45" s="402"/>
      <c r="BJ45" s="406"/>
      <c r="BK45" s="407"/>
      <c r="BL45" s="407"/>
      <c r="BM45" s="407"/>
      <c r="BN45" s="407"/>
      <c r="BO45" s="407"/>
      <c r="BP45" s="407"/>
      <c r="BQ45" s="407"/>
      <c r="BR45" s="408"/>
      <c r="BS45" s="400"/>
      <c r="BT45" s="401"/>
      <c r="BU45" s="401"/>
      <c r="BV45" s="401"/>
      <c r="BW45" s="401"/>
      <c r="BX45" s="401"/>
      <c r="BY45" s="401"/>
      <c r="BZ45" s="401"/>
      <c r="CA45" s="401"/>
      <c r="CB45" s="401"/>
      <c r="CC45" s="401"/>
      <c r="CD45" s="401"/>
      <c r="CE45" s="401"/>
      <c r="CF45" s="410"/>
    </row>
    <row r="46" spans="2:84" ht="9.9499999999999993" customHeight="1" x14ac:dyDescent="0.15">
      <c r="B46" s="423"/>
      <c r="C46" s="424"/>
      <c r="D46" s="485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7"/>
      <c r="T46" s="397"/>
      <c r="U46" s="398"/>
      <c r="V46" s="398"/>
      <c r="W46" s="398"/>
      <c r="X46" s="399"/>
      <c r="Y46" s="403"/>
      <c r="Z46" s="404"/>
      <c r="AA46" s="404"/>
      <c r="AB46" s="404"/>
      <c r="AC46" s="404"/>
      <c r="AD46" s="405"/>
      <c r="AE46" s="403"/>
      <c r="AF46" s="404"/>
      <c r="AG46" s="404"/>
      <c r="AH46" s="404"/>
      <c r="AI46" s="404"/>
      <c r="AJ46" s="404"/>
      <c r="AK46" s="405"/>
      <c r="AL46" s="403"/>
      <c r="AM46" s="404"/>
      <c r="AN46" s="404"/>
      <c r="AO46" s="404"/>
      <c r="AP46" s="404"/>
      <c r="AQ46" s="404"/>
      <c r="AR46" s="404"/>
      <c r="AS46" s="404"/>
      <c r="AT46" s="493"/>
      <c r="AU46" s="525"/>
      <c r="AV46" s="398"/>
      <c r="AW46" s="398"/>
      <c r="AX46" s="398"/>
      <c r="AY46" s="399"/>
      <c r="AZ46" s="397"/>
      <c r="BA46" s="398"/>
      <c r="BB46" s="398"/>
      <c r="BC46" s="398"/>
      <c r="BD46" s="399"/>
      <c r="BE46" s="397"/>
      <c r="BF46" s="398"/>
      <c r="BG46" s="398"/>
      <c r="BH46" s="398"/>
      <c r="BI46" s="399"/>
      <c r="BJ46" s="403"/>
      <c r="BK46" s="404"/>
      <c r="BL46" s="404"/>
      <c r="BM46" s="404"/>
      <c r="BN46" s="404"/>
      <c r="BO46" s="404"/>
      <c r="BP46" s="404"/>
      <c r="BQ46" s="404"/>
      <c r="BR46" s="405"/>
      <c r="BS46" s="397"/>
      <c r="BT46" s="398"/>
      <c r="BU46" s="398"/>
      <c r="BV46" s="398"/>
      <c r="BW46" s="398"/>
      <c r="BX46" s="398"/>
      <c r="BY46" s="398"/>
      <c r="BZ46" s="398"/>
      <c r="CA46" s="398"/>
      <c r="CB46" s="398"/>
      <c r="CC46" s="398"/>
      <c r="CD46" s="398"/>
      <c r="CE46" s="398"/>
      <c r="CF46" s="409"/>
    </row>
    <row r="47" spans="2:84" ht="9.9499999999999993" customHeight="1" x14ac:dyDescent="0.15">
      <c r="B47" s="425"/>
      <c r="C47" s="426"/>
      <c r="D47" s="485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7"/>
      <c r="T47" s="400"/>
      <c r="U47" s="401"/>
      <c r="V47" s="401"/>
      <c r="W47" s="401"/>
      <c r="X47" s="402"/>
      <c r="Y47" s="406"/>
      <c r="Z47" s="407"/>
      <c r="AA47" s="407"/>
      <c r="AB47" s="407"/>
      <c r="AC47" s="407"/>
      <c r="AD47" s="408"/>
      <c r="AE47" s="406"/>
      <c r="AF47" s="407"/>
      <c r="AG47" s="407"/>
      <c r="AH47" s="407"/>
      <c r="AI47" s="407"/>
      <c r="AJ47" s="407"/>
      <c r="AK47" s="408"/>
      <c r="AL47" s="406"/>
      <c r="AM47" s="407"/>
      <c r="AN47" s="407"/>
      <c r="AO47" s="407"/>
      <c r="AP47" s="407"/>
      <c r="AQ47" s="407"/>
      <c r="AR47" s="407"/>
      <c r="AS47" s="407"/>
      <c r="AT47" s="494"/>
      <c r="AU47" s="524"/>
      <c r="AV47" s="401"/>
      <c r="AW47" s="401"/>
      <c r="AX47" s="401"/>
      <c r="AY47" s="402"/>
      <c r="AZ47" s="400"/>
      <c r="BA47" s="401"/>
      <c r="BB47" s="401"/>
      <c r="BC47" s="401"/>
      <c r="BD47" s="402"/>
      <c r="BE47" s="400"/>
      <c r="BF47" s="401"/>
      <c r="BG47" s="401"/>
      <c r="BH47" s="401"/>
      <c r="BI47" s="402"/>
      <c r="BJ47" s="406"/>
      <c r="BK47" s="407"/>
      <c r="BL47" s="407"/>
      <c r="BM47" s="407"/>
      <c r="BN47" s="407"/>
      <c r="BO47" s="407"/>
      <c r="BP47" s="407"/>
      <c r="BQ47" s="407"/>
      <c r="BR47" s="408"/>
      <c r="BS47" s="400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10"/>
    </row>
    <row r="48" spans="2:84" ht="9.9499999999999993" customHeight="1" x14ac:dyDescent="0.15">
      <c r="B48" s="423"/>
      <c r="C48" s="424"/>
      <c r="D48" s="485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7"/>
      <c r="T48" s="397"/>
      <c r="U48" s="398"/>
      <c r="V48" s="398"/>
      <c r="W48" s="398"/>
      <c r="X48" s="399"/>
      <c r="Y48" s="403"/>
      <c r="Z48" s="404"/>
      <c r="AA48" s="404"/>
      <c r="AB48" s="404"/>
      <c r="AC48" s="404"/>
      <c r="AD48" s="405"/>
      <c r="AE48" s="403"/>
      <c r="AF48" s="404"/>
      <c r="AG48" s="404"/>
      <c r="AH48" s="404"/>
      <c r="AI48" s="404"/>
      <c r="AJ48" s="404"/>
      <c r="AK48" s="405"/>
      <c r="AL48" s="403"/>
      <c r="AM48" s="404"/>
      <c r="AN48" s="404"/>
      <c r="AO48" s="404"/>
      <c r="AP48" s="404"/>
      <c r="AQ48" s="404"/>
      <c r="AR48" s="404"/>
      <c r="AS48" s="404"/>
      <c r="AT48" s="493"/>
      <c r="AU48" s="525"/>
      <c r="AV48" s="398"/>
      <c r="AW48" s="398"/>
      <c r="AX48" s="398"/>
      <c r="AY48" s="399"/>
      <c r="AZ48" s="397"/>
      <c r="BA48" s="398"/>
      <c r="BB48" s="398"/>
      <c r="BC48" s="398"/>
      <c r="BD48" s="399"/>
      <c r="BE48" s="397"/>
      <c r="BF48" s="398"/>
      <c r="BG48" s="398"/>
      <c r="BH48" s="398"/>
      <c r="BI48" s="399"/>
      <c r="BJ48" s="403"/>
      <c r="BK48" s="404"/>
      <c r="BL48" s="404"/>
      <c r="BM48" s="404"/>
      <c r="BN48" s="404"/>
      <c r="BO48" s="404"/>
      <c r="BP48" s="404"/>
      <c r="BQ48" s="404"/>
      <c r="BR48" s="405"/>
      <c r="BS48" s="397"/>
      <c r="BT48" s="398"/>
      <c r="BU48" s="398"/>
      <c r="BV48" s="398"/>
      <c r="BW48" s="398"/>
      <c r="BX48" s="398"/>
      <c r="BY48" s="398"/>
      <c r="BZ48" s="398"/>
      <c r="CA48" s="398"/>
      <c r="CB48" s="398"/>
      <c r="CC48" s="398"/>
      <c r="CD48" s="398"/>
      <c r="CE48" s="398"/>
      <c r="CF48" s="409"/>
    </row>
    <row r="49" spans="2:84" ht="9.9499999999999993" customHeight="1" x14ac:dyDescent="0.15">
      <c r="B49" s="425"/>
      <c r="C49" s="426"/>
      <c r="D49" s="485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7"/>
      <c r="T49" s="400"/>
      <c r="U49" s="401"/>
      <c r="V49" s="401"/>
      <c r="W49" s="401"/>
      <c r="X49" s="402"/>
      <c r="Y49" s="406"/>
      <c r="Z49" s="407"/>
      <c r="AA49" s="407"/>
      <c r="AB49" s="407"/>
      <c r="AC49" s="407"/>
      <c r="AD49" s="408"/>
      <c r="AE49" s="406"/>
      <c r="AF49" s="407"/>
      <c r="AG49" s="407"/>
      <c r="AH49" s="407"/>
      <c r="AI49" s="407"/>
      <c r="AJ49" s="407"/>
      <c r="AK49" s="408"/>
      <c r="AL49" s="406"/>
      <c r="AM49" s="407"/>
      <c r="AN49" s="407"/>
      <c r="AO49" s="407"/>
      <c r="AP49" s="407"/>
      <c r="AQ49" s="407"/>
      <c r="AR49" s="407"/>
      <c r="AS49" s="407"/>
      <c r="AT49" s="494"/>
      <c r="AU49" s="524"/>
      <c r="AV49" s="401"/>
      <c r="AW49" s="401"/>
      <c r="AX49" s="401"/>
      <c r="AY49" s="402"/>
      <c r="AZ49" s="400"/>
      <c r="BA49" s="401"/>
      <c r="BB49" s="401"/>
      <c r="BC49" s="401"/>
      <c r="BD49" s="402"/>
      <c r="BE49" s="400"/>
      <c r="BF49" s="401"/>
      <c r="BG49" s="401"/>
      <c r="BH49" s="401"/>
      <c r="BI49" s="402"/>
      <c r="BJ49" s="406"/>
      <c r="BK49" s="407"/>
      <c r="BL49" s="407"/>
      <c r="BM49" s="407"/>
      <c r="BN49" s="407"/>
      <c r="BO49" s="407"/>
      <c r="BP49" s="407"/>
      <c r="BQ49" s="407"/>
      <c r="BR49" s="408"/>
      <c r="BS49" s="400"/>
      <c r="BT49" s="401"/>
      <c r="BU49" s="401"/>
      <c r="BV49" s="401"/>
      <c r="BW49" s="401"/>
      <c r="BX49" s="401"/>
      <c r="BY49" s="401"/>
      <c r="BZ49" s="401"/>
      <c r="CA49" s="401"/>
      <c r="CB49" s="401"/>
      <c r="CC49" s="401"/>
      <c r="CD49" s="401"/>
      <c r="CE49" s="401"/>
      <c r="CF49" s="410"/>
    </row>
    <row r="50" spans="2:84" ht="9.9499999999999993" customHeight="1" x14ac:dyDescent="0.15">
      <c r="B50" s="423"/>
      <c r="C50" s="424"/>
      <c r="D50" s="485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7"/>
      <c r="T50" s="397"/>
      <c r="U50" s="398"/>
      <c r="V50" s="398"/>
      <c r="W50" s="398"/>
      <c r="X50" s="399"/>
      <c r="Y50" s="403"/>
      <c r="Z50" s="404"/>
      <c r="AA50" s="404"/>
      <c r="AB50" s="404"/>
      <c r="AC50" s="404"/>
      <c r="AD50" s="405"/>
      <c r="AE50" s="403"/>
      <c r="AF50" s="404"/>
      <c r="AG50" s="404"/>
      <c r="AH50" s="404"/>
      <c r="AI50" s="404"/>
      <c r="AJ50" s="404"/>
      <c r="AK50" s="405"/>
      <c r="AL50" s="403"/>
      <c r="AM50" s="404"/>
      <c r="AN50" s="404"/>
      <c r="AO50" s="404"/>
      <c r="AP50" s="404"/>
      <c r="AQ50" s="404"/>
      <c r="AR50" s="404"/>
      <c r="AS50" s="404"/>
      <c r="AT50" s="493"/>
      <c r="AU50" s="525"/>
      <c r="AV50" s="398"/>
      <c r="AW50" s="398"/>
      <c r="AX50" s="398"/>
      <c r="AY50" s="399"/>
      <c r="AZ50" s="397"/>
      <c r="BA50" s="398"/>
      <c r="BB50" s="398"/>
      <c r="BC50" s="398"/>
      <c r="BD50" s="399"/>
      <c r="BE50" s="397"/>
      <c r="BF50" s="398"/>
      <c r="BG50" s="398"/>
      <c r="BH50" s="398"/>
      <c r="BI50" s="399"/>
      <c r="BJ50" s="403"/>
      <c r="BK50" s="404"/>
      <c r="BL50" s="404"/>
      <c r="BM50" s="404"/>
      <c r="BN50" s="404"/>
      <c r="BO50" s="404"/>
      <c r="BP50" s="404"/>
      <c r="BQ50" s="404"/>
      <c r="BR50" s="405"/>
      <c r="BS50" s="397"/>
      <c r="BT50" s="398"/>
      <c r="BU50" s="398"/>
      <c r="BV50" s="398"/>
      <c r="BW50" s="398"/>
      <c r="BX50" s="398"/>
      <c r="BY50" s="398"/>
      <c r="BZ50" s="398"/>
      <c r="CA50" s="398"/>
      <c r="CB50" s="398"/>
      <c r="CC50" s="398"/>
      <c r="CD50" s="398"/>
      <c r="CE50" s="398"/>
      <c r="CF50" s="409"/>
    </row>
    <row r="51" spans="2:84" ht="9.9499999999999993" customHeight="1" x14ac:dyDescent="0.15">
      <c r="B51" s="425"/>
      <c r="C51" s="426"/>
      <c r="D51" s="485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7"/>
      <c r="T51" s="400"/>
      <c r="U51" s="401"/>
      <c r="V51" s="401"/>
      <c r="W51" s="401"/>
      <c r="X51" s="402"/>
      <c r="Y51" s="406"/>
      <c r="Z51" s="407"/>
      <c r="AA51" s="407"/>
      <c r="AB51" s="407"/>
      <c r="AC51" s="407"/>
      <c r="AD51" s="408"/>
      <c r="AE51" s="406"/>
      <c r="AF51" s="407"/>
      <c r="AG51" s="407"/>
      <c r="AH51" s="407"/>
      <c r="AI51" s="407"/>
      <c r="AJ51" s="407"/>
      <c r="AK51" s="408"/>
      <c r="AL51" s="406"/>
      <c r="AM51" s="407"/>
      <c r="AN51" s="407"/>
      <c r="AO51" s="407"/>
      <c r="AP51" s="407"/>
      <c r="AQ51" s="407"/>
      <c r="AR51" s="407"/>
      <c r="AS51" s="407"/>
      <c r="AT51" s="494"/>
      <c r="AU51" s="524"/>
      <c r="AV51" s="401"/>
      <c r="AW51" s="401"/>
      <c r="AX51" s="401"/>
      <c r="AY51" s="402"/>
      <c r="AZ51" s="400"/>
      <c r="BA51" s="401"/>
      <c r="BB51" s="401"/>
      <c r="BC51" s="401"/>
      <c r="BD51" s="402"/>
      <c r="BE51" s="400"/>
      <c r="BF51" s="401"/>
      <c r="BG51" s="401"/>
      <c r="BH51" s="401"/>
      <c r="BI51" s="402"/>
      <c r="BJ51" s="406"/>
      <c r="BK51" s="407"/>
      <c r="BL51" s="407"/>
      <c r="BM51" s="407"/>
      <c r="BN51" s="407"/>
      <c r="BO51" s="407"/>
      <c r="BP51" s="407"/>
      <c r="BQ51" s="407"/>
      <c r="BR51" s="408"/>
      <c r="BS51" s="400"/>
      <c r="BT51" s="401"/>
      <c r="BU51" s="401"/>
      <c r="BV51" s="401"/>
      <c r="BW51" s="401"/>
      <c r="BX51" s="401"/>
      <c r="BY51" s="401"/>
      <c r="BZ51" s="401"/>
      <c r="CA51" s="401"/>
      <c r="CB51" s="401"/>
      <c r="CC51" s="401"/>
      <c r="CD51" s="401"/>
      <c r="CE51" s="401"/>
      <c r="CF51" s="410"/>
    </row>
    <row r="52" spans="2:84" ht="9.9499999999999993" customHeight="1" x14ac:dyDescent="0.15">
      <c r="B52" s="423"/>
      <c r="C52" s="424"/>
      <c r="D52" s="485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7"/>
      <c r="T52" s="397"/>
      <c r="U52" s="398"/>
      <c r="V52" s="398"/>
      <c r="W52" s="398"/>
      <c r="X52" s="399"/>
      <c r="Y52" s="403"/>
      <c r="Z52" s="404"/>
      <c r="AA52" s="404"/>
      <c r="AB52" s="404"/>
      <c r="AC52" s="404"/>
      <c r="AD52" s="405"/>
      <c r="AE52" s="403"/>
      <c r="AF52" s="404"/>
      <c r="AG52" s="404"/>
      <c r="AH52" s="404"/>
      <c r="AI52" s="404"/>
      <c r="AJ52" s="404"/>
      <c r="AK52" s="405"/>
      <c r="AL52" s="403"/>
      <c r="AM52" s="404"/>
      <c r="AN52" s="404"/>
      <c r="AO52" s="404"/>
      <c r="AP52" s="404"/>
      <c r="AQ52" s="404"/>
      <c r="AR52" s="404"/>
      <c r="AS52" s="404"/>
      <c r="AT52" s="493"/>
      <c r="AU52" s="525"/>
      <c r="AV52" s="398"/>
      <c r="AW52" s="398"/>
      <c r="AX52" s="398"/>
      <c r="AY52" s="399"/>
      <c r="AZ52" s="397"/>
      <c r="BA52" s="398"/>
      <c r="BB52" s="398"/>
      <c r="BC52" s="398"/>
      <c r="BD52" s="399"/>
      <c r="BE52" s="397"/>
      <c r="BF52" s="398"/>
      <c r="BG52" s="398"/>
      <c r="BH52" s="398"/>
      <c r="BI52" s="399"/>
      <c r="BJ52" s="403"/>
      <c r="BK52" s="404"/>
      <c r="BL52" s="404"/>
      <c r="BM52" s="404"/>
      <c r="BN52" s="404"/>
      <c r="BO52" s="404"/>
      <c r="BP52" s="404"/>
      <c r="BQ52" s="404"/>
      <c r="BR52" s="405"/>
      <c r="BS52" s="397"/>
      <c r="BT52" s="398"/>
      <c r="BU52" s="398"/>
      <c r="BV52" s="398"/>
      <c r="BW52" s="398"/>
      <c r="BX52" s="398"/>
      <c r="BY52" s="398"/>
      <c r="BZ52" s="398"/>
      <c r="CA52" s="398"/>
      <c r="CB52" s="398"/>
      <c r="CC52" s="398"/>
      <c r="CD52" s="398"/>
      <c r="CE52" s="398"/>
      <c r="CF52" s="409"/>
    </row>
    <row r="53" spans="2:84" ht="9.9499999999999993" customHeight="1" x14ac:dyDescent="0.15">
      <c r="B53" s="425"/>
      <c r="C53" s="426"/>
      <c r="D53" s="485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7"/>
      <c r="T53" s="400"/>
      <c r="U53" s="401"/>
      <c r="V53" s="401"/>
      <c r="W53" s="401"/>
      <c r="X53" s="402"/>
      <c r="Y53" s="406"/>
      <c r="Z53" s="407"/>
      <c r="AA53" s="407"/>
      <c r="AB53" s="407"/>
      <c r="AC53" s="407"/>
      <c r="AD53" s="408"/>
      <c r="AE53" s="406"/>
      <c r="AF53" s="407"/>
      <c r="AG53" s="407"/>
      <c r="AH53" s="407"/>
      <c r="AI53" s="407"/>
      <c r="AJ53" s="407"/>
      <c r="AK53" s="408"/>
      <c r="AL53" s="406"/>
      <c r="AM53" s="407"/>
      <c r="AN53" s="407"/>
      <c r="AO53" s="407"/>
      <c r="AP53" s="407"/>
      <c r="AQ53" s="407"/>
      <c r="AR53" s="407"/>
      <c r="AS53" s="407"/>
      <c r="AT53" s="494"/>
      <c r="AU53" s="524"/>
      <c r="AV53" s="401"/>
      <c r="AW53" s="401"/>
      <c r="AX53" s="401"/>
      <c r="AY53" s="402"/>
      <c r="AZ53" s="400"/>
      <c r="BA53" s="401"/>
      <c r="BB53" s="401"/>
      <c r="BC53" s="401"/>
      <c r="BD53" s="402"/>
      <c r="BE53" s="400"/>
      <c r="BF53" s="401"/>
      <c r="BG53" s="401"/>
      <c r="BH53" s="401"/>
      <c r="BI53" s="402"/>
      <c r="BJ53" s="406"/>
      <c r="BK53" s="407"/>
      <c r="BL53" s="407"/>
      <c r="BM53" s="407"/>
      <c r="BN53" s="407"/>
      <c r="BO53" s="407"/>
      <c r="BP53" s="407"/>
      <c r="BQ53" s="407"/>
      <c r="BR53" s="408"/>
      <c r="BS53" s="400"/>
      <c r="BT53" s="401"/>
      <c r="BU53" s="401"/>
      <c r="BV53" s="401"/>
      <c r="BW53" s="401"/>
      <c r="BX53" s="401"/>
      <c r="BY53" s="401"/>
      <c r="BZ53" s="401"/>
      <c r="CA53" s="401"/>
      <c r="CB53" s="401"/>
      <c r="CC53" s="401"/>
      <c r="CD53" s="401"/>
      <c r="CE53" s="401"/>
      <c r="CF53" s="410"/>
    </row>
    <row r="54" spans="2:84" ht="9.9499999999999993" customHeight="1" x14ac:dyDescent="0.15">
      <c r="B54" s="423"/>
      <c r="C54" s="424"/>
      <c r="D54" s="485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7"/>
      <c r="T54" s="397"/>
      <c r="U54" s="398"/>
      <c r="V54" s="398"/>
      <c r="W54" s="398"/>
      <c r="X54" s="399"/>
      <c r="Y54" s="403"/>
      <c r="Z54" s="404"/>
      <c r="AA54" s="404"/>
      <c r="AB54" s="404"/>
      <c r="AC54" s="404"/>
      <c r="AD54" s="405"/>
      <c r="AE54" s="403"/>
      <c r="AF54" s="404"/>
      <c r="AG54" s="404"/>
      <c r="AH54" s="404"/>
      <c r="AI54" s="404"/>
      <c r="AJ54" s="404"/>
      <c r="AK54" s="405"/>
      <c r="AL54" s="403"/>
      <c r="AM54" s="404"/>
      <c r="AN54" s="404"/>
      <c r="AO54" s="404"/>
      <c r="AP54" s="404"/>
      <c r="AQ54" s="404"/>
      <c r="AR54" s="404"/>
      <c r="AS54" s="404"/>
      <c r="AT54" s="493"/>
      <c r="AU54" s="525"/>
      <c r="AV54" s="398"/>
      <c r="AW54" s="398"/>
      <c r="AX54" s="398"/>
      <c r="AY54" s="399"/>
      <c r="AZ54" s="397"/>
      <c r="BA54" s="398"/>
      <c r="BB54" s="398"/>
      <c r="BC54" s="398"/>
      <c r="BD54" s="399"/>
      <c r="BE54" s="397"/>
      <c r="BF54" s="398"/>
      <c r="BG54" s="398"/>
      <c r="BH54" s="398"/>
      <c r="BI54" s="399"/>
      <c r="BJ54" s="403"/>
      <c r="BK54" s="404"/>
      <c r="BL54" s="404"/>
      <c r="BM54" s="404"/>
      <c r="BN54" s="404"/>
      <c r="BO54" s="404"/>
      <c r="BP54" s="404"/>
      <c r="BQ54" s="404"/>
      <c r="BR54" s="405"/>
      <c r="BS54" s="397"/>
      <c r="BT54" s="398"/>
      <c r="BU54" s="398"/>
      <c r="BV54" s="398"/>
      <c r="BW54" s="398"/>
      <c r="BX54" s="398"/>
      <c r="BY54" s="398"/>
      <c r="BZ54" s="398"/>
      <c r="CA54" s="398"/>
      <c r="CB54" s="398"/>
      <c r="CC54" s="398"/>
      <c r="CD54" s="398"/>
      <c r="CE54" s="398"/>
      <c r="CF54" s="409"/>
    </row>
    <row r="55" spans="2:84" ht="9.9499999999999993" customHeight="1" x14ac:dyDescent="0.15">
      <c r="B55" s="425"/>
      <c r="C55" s="426"/>
      <c r="D55" s="485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7"/>
      <c r="T55" s="400"/>
      <c r="U55" s="401"/>
      <c r="V55" s="401"/>
      <c r="W55" s="401"/>
      <c r="X55" s="402"/>
      <c r="Y55" s="406"/>
      <c r="Z55" s="407"/>
      <c r="AA55" s="407"/>
      <c r="AB55" s="407"/>
      <c r="AC55" s="407"/>
      <c r="AD55" s="408"/>
      <c r="AE55" s="406"/>
      <c r="AF55" s="407"/>
      <c r="AG55" s="407"/>
      <c r="AH55" s="407"/>
      <c r="AI55" s="407"/>
      <c r="AJ55" s="407"/>
      <c r="AK55" s="408"/>
      <c r="AL55" s="406"/>
      <c r="AM55" s="407"/>
      <c r="AN55" s="407"/>
      <c r="AO55" s="407"/>
      <c r="AP55" s="407"/>
      <c r="AQ55" s="407"/>
      <c r="AR55" s="407"/>
      <c r="AS55" s="407"/>
      <c r="AT55" s="494"/>
      <c r="AU55" s="524"/>
      <c r="AV55" s="401"/>
      <c r="AW55" s="401"/>
      <c r="AX55" s="401"/>
      <c r="AY55" s="402"/>
      <c r="AZ55" s="400"/>
      <c r="BA55" s="401"/>
      <c r="BB55" s="401"/>
      <c r="BC55" s="401"/>
      <c r="BD55" s="402"/>
      <c r="BE55" s="400"/>
      <c r="BF55" s="401"/>
      <c r="BG55" s="401"/>
      <c r="BH55" s="401"/>
      <c r="BI55" s="402"/>
      <c r="BJ55" s="406"/>
      <c r="BK55" s="407"/>
      <c r="BL55" s="407"/>
      <c r="BM55" s="407"/>
      <c r="BN55" s="407"/>
      <c r="BO55" s="407"/>
      <c r="BP55" s="407"/>
      <c r="BQ55" s="407"/>
      <c r="BR55" s="408"/>
      <c r="BS55" s="400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10"/>
    </row>
    <row r="56" spans="2:84" ht="9.9499999999999993" customHeight="1" x14ac:dyDescent="0.15">
      <c r="B56" s="423"/>
      <c r="C56" s="424"/>
      <c r="D56" s="485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7"/>
      <c r="T56" s="397"/>
      <c r="U56" s="398"/>
      <c r="V56" s="398"/>
      <c r="W56" s="398"/>
      <c r="X56" s="399"/>
      <c r="Y56" s="403"/>
      <c r="Z56" s="404"/>
      <c r="AA56" s="404"/>
      <c r="AB56" s="404"/>
      <c r="AC56" s="404"/>
      <c r="AD56" s="405"/>
      <c r="AE56" s="403"/>
      <c r="AF56" s="404"/>
      <c r="AG56" s="404"/>
      <c r="AH56" s="404"/>
      <c r="AI56" s="404"/>
      <c r="AJ56" s="404"/>
      <c r="AK56" s="405"/>
      <c r="AL56" s="403"/>
      <c r="AM56" s="404"/>
      <c r="AN56" s="404"/>
      <c r="AO56" s="404"/>
      <c r="AP56" s="404"/>
      <c r="AQ56" s="404"/>
      <c r="AR56" s="404"/>
      <c r="AS56" s="404"/>
      <c r="AT56" s="493"/>
      <c r="AU56" s="525"/>
      <c r="AV56" s="398"/>
      <c r="AW56" s="398"/>
      <c r="AX56" s="398"/>
      <c r="AY56" s="399"/>
      <c r="AZ56" s="397"/>
      <c r="BA56" s="398"/>
      <c r="BB56" s="398"/>
      <c r="BC56" s="398"/>
      <c r="BD56" s="399"/>
      <c r="BE56" s="397"/>
      <c r="BF56" s="398"/>
      <c r="BG56" s="398"/>
      <c r="BH56" s="398"/>
      <c r="BI56" s="399"/>
      <c r="BJ56" s="403"/>
      <c r="BK56" s="404"/>
      <c r="BL56" s="404"/>
      <c r="BM56" s="404"/>
      <c r="BN56" s="404"/>
      <c r="BO56" s="404"/>
      <c r="BP56" s="404"/>
      <c r="BQ56" s="404"/>
      <c r="BR56" s="405"/>
      <c r="BS56" s="397"/>
      <c r="BT56" s="398"/>
      <c r="BU56" s="398"/>
      <c r="BV56" s="398"/>
      <c r="BW56" s="398"/>
      <c r="BX56" s="398"/>
      <c r="BY56" s="398"/>
      <c r="BZ56" s="398"/>
      <c r="CA56" s="398"/>
      <c r="CB56" s="398"/>
      <c r="CC56" s="398"/>
      <c r="CD56" s="398"/>
      <c r="CE56" s="398"/>
      <c r="CF56" s="409"/>
    </row>
    <row r="57" spans="2:84" ht="9.9499999999999993" customHeight="1" x14ac:dyDescent="0.15">
      <c r="B57" s="425"/>
      <c r="C57" s="426"/>
      <c r="D57" s="485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7"/>
      <c r="T57" s="400"/>
      <c r="U57" s="401"/>
      <c r="V57" s="401"/>
      <c r="W57" s="401"/>
      <c r="X57" s="402"/>
      <c r="Y57" s="406"/>
      <c r="Z57" s="407"/>
      <c r="AA57" s="407"/>
      <c r="AB57" s="407"/>
      <c r="AC57" s="407"/>
      <c r="AD57" s="408"/>
      <c r="AE57" s="406"/>
      <c r="AF57" s="407"/>
      <c r="AG57" s="407"/>
      <c r="AH57" s="407"/>
      <c r="AI57" s="407"/>
      <c r="AJ57" s="407"/>
      <c r="AK57" s="408"/>
      <c r="AL57" s="406"/>
      <c r="AM57" s="407"/>
      <c r="AN57" s="407"/>
      <c r="AO57" s="407"/>
      <c r="AP57" s="407"/>
      <c r="AQ57" s="407"/>
      <c r="AR57" s="407"/>
      <c r="AS57" s="407"/>
      <c r="AT57" s="494"/>
      <c r="AU57" s="524"/>
      <c r="AV57" s="401"/>
      <c r="AW57" s="401"/>
      <c r="AX57" s="401"/>
      <c r="AY57" s="402"/>
      <c r="AZ57" s="400"/>
      <c r="BA57" s="401"/>
      <c r="BB57" s="401"/>
      <c r="BC57" s="401"/>
      <c r="BD57" s="402"/>
      <c r="BE57" s="400"/>
      <c r="BF57" s="401"/>
      <c r="BG57" s="401"/>
      <c r="BH57" s="401"/>
      <c r="BI57" s="402"/>
      <c r="BJ57" s="406"/>
      <c r="BK57" s="407"/>
      <c r="BL57" s="407"/>
      <c r="BM57" s="407"/>
      <c r="BN57" s="407"/>
      <c r="BO57" s="407"/>
      <c r="BP57" s="407"/>
      <c r="BQ57" s="407"/>
      <c r="BR57" s="408"/>
      <c r="BS57" s="400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10"/>
    </row>
    <row r="58" spans="2:84" ht="9.9499999999999993" customHeight="1" x14ac:dyDescent="0.15">
      <c r="B58" s="423"/>
      <c r="C58" s="424"/>
      <c r="D58" s="485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7"/>
      <c r="T58" s="397"/>
      <c r="U58" s="398"/>
      <c r="V58" s="398"/>
      <c r="W58" s="398"/>
      <c r="X58" s="399"/>
      <c r="Y58" s="403"/>
      <c r="Z58" s="404"/>
      <c r="AA58" s="404"/>
      <c r="AB58" s="404"/>
      <c r="AC58" s="404"/>
      <c r="AD58" s="405"/>
      <c r="AE58" s="403"/>
      <c r="AF58" s="404"/>
      <c r="AG58" s="404"/>
      <c r="AH58" s="404"/>
      <c r="AI58" s="404"/>
      <c r="AJ58" s="404"/>
      <c r="AK58" s="405"/>
      <c r="AL58" s="403"/>
      <c r="AM58" s="404"/>
      <c r="AN58" s="404"/>
      <c r="AO58" s="404"/>
      <c r="AP58" s="404"/>
      <c r="AQ58" s="404"/>
      <c r="AR58" s="404"/>
      <c r="AS58" s="404"/>
      <c r="AT58" s="493"/>
      <c r="AU58" s="525"/>
      <c r="AV58" s="398"/>
      <c r="AW58" s="398"/>
      <c r="AX58" s="398"/>
      <c r="AY58" s="399"/>
      <c r="AZ58" s="397"/>
      <c r="BA58" s="398"/>
      <c r="BB58" s="398"/>
      <c r="BC58" s="398"/>
      <c r="BD58" s="399"/>
      <c r="BE58" s="397"/>
      <c r="BF58" s="398"/>
      <c r="BG58" s="398"/>
      <c r="BH58" s="398"/>
      <c r="BI58" s="399"/>
      <c r="BJ58" s="403"/>
      <c r="BK58" s="404"/>
      <c r="BL58" s="404"/>
      <c r="BM58" s="404"/>
      <c r="BN58" s="404"/>
      <c r="BO58" s="404"/>
      <c r="BP58" s="404"/>
      <c r="BQ58" s="404"/>
      <c r="BR58" s="405"/>
      <c r="BS58" s="397"/>
      <c r="BT58" s="398"/>
      <c r="BU58" s="398"/>
      <c r="BV58" s="398"/>
      <c r="BW58" s="398"/>
      <c r="BX58" s="398"/>
      <c r="BY58" s="398"/>
      <c r="BZ58" s="398"/>
      <c r="CA58" s="398"/>
      <c r="CB58" s="398"/>
      <c r="CC58" s="398"/>
      <c r="CD58" s="398"/>
      <c r="CE58" s="398"/>
      <c r="CF58" s="409"/>
    </row>
    <row r="59" spans="2:84" ht="9.9499999999999993" customHeight="1" thickBot="1" x14ac:dyDescent="0.2">
      <c r="B59" s="433"/>
      <c r="C59" s="4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7"/>
      <c r="T59" s="502"/>
      <c r="U59" s="503"/>
      <c r="V59" s="503"/>
      <c r="W59" s="503"/>
      <c r="X59" s="504"/>
      <c r="Y59" s="517"/>
      <c r="Z59" s="518"/>
      <c r="AA59" s="518"/>
      <c r="AB59" s="518"/>
      <c r="AC59" s="518"/>
      <c r="AD59" s="519"/>
      <c r="AE59" s="517"/>
      <c r="AF59" s="518"/>
      <c r="AG59" s="518"/>
      <c r="AH59" s="518"/>
      <c r="AI59" s="518"/>
      <c r="AJ59" s="518"/>
      <c r="AK59" s="519"/>
      <c r="AL59" s="517"/>
      <c r="AM59" s="518"/>
      <c r="AN59" s="518"/>
      <c r="AO59" s="518"/>
      <c r="AP59" s="518"/>
      <c r="AQ59" s="518"/>
      <c r="AR59" s="518"/>
      <c r="AS59" s="518"/>
      <c r="AT59" s="521"/>
      <c r="AU59" s="527"/>
      <c r="AV59" s="503"/>
      <c r="AW59" s="503"/>
      <c r="AX59" s="503"/>
      <c r="AY59" s="504"/>
      <c r="AZ59" s="502"/>
      <c r="BA59" s="503"/>
      <c r="BB59" s="503"/>
      <c r="BC59" s="503"/>
      <c r="BD59" s="504"/>
      <c r="BE59" s="502"/>
      <c r="BF59" s="503"/>
      <c r="BG59" s="503"/>
      <c r="BH59" s="503"/>
      <c r="BI59" s="504"/>
      <c r="BJ59" s="517"/>
      <c r="BK59" s="518"/>
      <c r="BL59" s="518"/>
      <c r="BM59" s="518"/>
      <c r="BN59" s="518"/>
      <c r="BO59" s="518"/>
      <c r="BP59" s="518"/>
      <c r="BQ59" s="518"/>
      <c r="BR59" s="519"/>
      <c r="BS59" s="502"/>
      <c r="BT59" s="503"/>
      <c r="BU59" s="503"/>
      <c r="BV59" s="503"/>
      <c r="BW59" s="503"/>
      <c r="BX59" s="503"/>
      <c r="BY59" s="503"/>
      <c r="BZ59" s="503"/>
      <c r="CA59" s="503"/>
      <c r="CB59" s="503"/>
      <c r="CC59" s="503"/>
      <c r="CD59" s="503"/>
      <c r="CE59" s="503"/>
      <c r="CF59" s="528"/>
    </row>
    <row r="60" spans="2:84" ht="9.9499999999999993" customHeight="1" x14ac:dyDescent="0.15">
      <c r="B60" s="440"/>
      <c r="C60" s="441"/>
      <c r="D60" s="396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394"/>
      <c r="T60" s="512"/>
      <c r="U60" s="76"/>
      <c r="V60" s="76"/>
      <c r="W60" s="76"/>
      <c r="X60" s="513"/>
      <c r="Y60" s="514"/>
      <c r="Z60" s="515"/>
      <c r="AA60" s="515"/>
      <c r="AB60" s="515"/>
      <c r="AC60" s="515"/>
      <c r="AD60" s="516"/>
      <c r="AE60" s="514"/>
      <c r="AF60" s="515"/>
      <c r="AG60" s="515"/>
      <c r="AH60" s="515"/>
      <c r="AI60" s="515"/>
      <c r="AJ60" s="515"/>
      <c r="AK60" s="516"/>
      <c r="AL60" s="514"/>
      <c r="AM60" s="515"/>
      <c r="AN60" s="515"/>
      <c r="AO60" s="515"/>
      <c r="AP60" s="515"/>
      <c r="AQ60" s="515"/>
      <c r="AR60" s="515"/>
      <c r="AS60" s="515"/>
      <c r="AT60" s="522"/>
      <c r="AU60" s="529"/>
      <c r="AV60" s="76"/>
      <c r="AW60" s="76"/>
      <c r="AX60" s="76"/>
      <c r="AY60" s="513"/>
      <c r="AZ60" s="512"/>
      <c r="BA60" s="76"/>
      <c r="BB60" s="76"/>
      <c r="BC60" s="76"/>
      <c r="BD60" s="513"/>
      <c r="BE60" s="512"/>
      <c r="BF60" s="76"/>
      <c r="BG60" s="76"/>
      <c r="BH60" s="76"/>
      <c r="BI60" s="513"/>
      <c r="BJ60" s="514"/>
      <c r="BK60" s="515"/>
      <c r="BL60" s="515"/>
      <c r="BM60" s="515"/>
      <c r="BN60" s="515"/>
      <c r="BO60" s="515"/>
      <c r="BP60" s="515"/>
      <c r="BQ60" s="515"/>
      <c r="BR60" s="516"/>
      <c r="BS60" s="512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530"/>
    </row>
    <row r="61" spans="2:84" ht="9.9499999999999993" customHeight="1" x14ac:dyDescent="0.15">
      <c r="B61" s="425"/>
      <c r="C61" s="426"/>
      <c r="D61" s="485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7"/>
      <c r="T61" s="400"/>
      <c r="U61" s="401"/>
      <c r="V61" s="401"/>
      <c r="W61" s="401"/>
      <c r="X61" s="402"/>
      <c r="Y61" s="406"/>
      <c r="Z61" s="407"/>
      <c r="AA61" s="407"/>
      <c r="AB61" s="407"/>
      <c r="AC61" s="407"/>
      <c r="AD61" s="408"/>
      <c r="AE61" s="406"/>
      <c r="AF61" s="407"/>
      <c r="AG61" s="407"/>
      <c r="AH61" s="407"/>
      <c r="AI61" s="407"/>
      <c r="AJ61" s="407"/>
      <c r="AK61" s="408"/>
      <c r="AL61" s="406"/>
      <c r="AM61" s="407"/>
      <c r="AN61" s="407"/>
      <c r="AO61" s="407"/>
      <c r="AP61" s="407"/>
      <c r="AQ61" s="407"/>
      <c r="AR61" s="407"/>
      <c r="AS61" s="407"/>
      <c r="AT61" s="494"/>
      <c r="AU61" s="524"/>
      <c r="AV61" s="401"/>
      <c r="AW61" s="401"/>
      <c r="AX61" s="401"/>
      <c r="AY61" s="402"/>
      <c r="AZ61" s="400"/>
      <c r="BA61" s="401"/>
      <c r="BB61" s="401"/>
      <c r="BC61" s="401"/>
      <c r="BD61" s="402"/>
      <c r="BE61" s="400"/>
      <c r="BF61" s="401"/>
      <c r="BG61" s="401"/>
      <c r="BH61" s="401"/>
      <c r="BI61" s="402"/>
      <c r="BJ61" s="406"/>
      <c r="BK61" s="407"/>
      <c r="BL61" s="407"/>
      <c r="BM61" s="407"/>
      <c r="BN61" s="407"/>
      <c r="BO61" s="407"/>
      <c r="BP61" s="407"/>
      <c r="BQ61" s="407"/>
      <c r="BR61" s="408"/>
      <c r="BS61" s="400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10"/>
    </row>
    <row r="62" spans="2:84" ht="9.9499999999999993" customHeight="1" x14ac:dyDescent="0.15">
      <c r="B62" s="440"/>
      <c r="C62" s="441"/>
      <c r="D62" s="485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7"/>
      <c r="T62" s="397"/>
      <c r="U62" s="398"/>
      <c r="V62" s="398"/>
      <c r="W62" s="398"/>
      <c r="X62" s="399"/>
      <c r="Y62" s="403"/>
      <c r="Z62" s="404"/>
      <c r="AA62" s="404"/>
      <c r="AB62" s="404"/>
      <c r="AC62" s="404"/>
      <c r="AD62" s="405"/>
      <c r="AE62" s="403"/>
      <c r="AF62" s="404"/>
      <c r="AG62" s="404"/>
      <c r="AH62" s="404"/>
      <c r="AI62" s="404"/>
      <c r="AJ62" s="404"/>
      <c r="AK62" s="405"/>
      <c r="AL62" s="403"/>
      <c r="AM62" s="404"/>
      <c r="AN62" s="404"/>
      <c r="AO62" s="404"/>
      <c r="AP62" s="404"/>
      <c r="AQ62" s="404"/>
      <c r="AR62" s="404"/>
      <c r="AS62" s="404"/>
      <c r="AT62" s="493"/>
      <c r="AU62" s="525"/>
      <c r="AV62" s="398"/>
      <c r="AW62" s="398"/>
      <c r="AX62" s="398"/>
      <c r="AY62" s="399"/>
      <c r="AZ62" s="397"/>
      <c r="BA62" s="398"/>
      <c r="BB62" s="398"/>
      <c r="BC62" s="398"/>
      <c r="BD62" s="399"/>
      <c r="BE62" s="397"/>
      <c r="BF62" s="398"/>
      <c r="BG62" s="398"/>
      <c r="BH62" s="398"/>
      <c r="BI62" s="399"/>
      <c r="BJ62" s="403"/>
      <c r="BK62" s="404"/>
      <c r="BL62" s="404"/>
      <c r="BM62" s="404"/>
      <c r="BN62" s="404"/>
      <c r="BO62" s="404"/>
      <c r="BP62" s="404"/>
      <c r="BQ62" s="404"/>
      <c r="BR62" s="405"/>
      <c r="BS62" s="397"/>
      <c r="BT62" s="398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398"/>
      <c r="CF62" s="409"/>
    </row>
    <row r="63" spans="2:84" ht="9.9499999999999993" customHeight="1" x14ac:dyDescent="0.15">
      <c r="B63" s="440"/>
      <c r="C63" s="441"/>
      <c r="D63" s="485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7"/>
      <c r="T63" s="400"/>
      <c r="U63" s="401"/>
      <c r="V63" s="401"/>
      <c r="W63" s="401"/>
      <c r="X63" s="402"/>
      <c r="Y63" s="406"/>
      <c r="Z63" s="407"/>
      <c r="AA63" s="407"/>
      <c r="AB63" s="407"/>
      <c r="AC63" s="407"/>
      <c r="AD63" s="408"/>
      <c r="AE63" s="406"/>
      <c r="AF63" s="407"/>
      <c r="AG63" s="407"/>
      <c r="AH63" s="407"/>
      <c r="AI63" s="407"/>
      <c r="AJ63" s="407"/>
      <c r="AK63" s="408"/>
      <c r="AL63" s="406"/>
      <c r="AM63" s="407"/>
      <c r="AN63" s="407"/>
      <c r="AO63" s="407"/>
      <c r="AP63" s="407"/>
      <c r="AQ63" s="407"/>
      <c r="AR63" s="407"/>
      <c r="AS63" s="407"/>
      <c r="AT63" s="494"/>
      <c r="AU63" s="524"/>
      <c r="AV63" s="401"/>
      <c r="AW63" s="401"/>
      <c r="AX63" s="401"/>
      <c r="AY63" s="402"/>
      <c r="AZ63" s="400"/>
      <c r="BA63" s="401"/>
      <c r="BB63" s="401"/>
      <c r="BC63" s="401"/>
      <c r="BD63" s="402"/>
      <c r="BE63" s="400"/>
      <c r="BF63" s="401"/>
      <c r="BG63" s="401"/>
      <c r="BH63" s="401"/>
      <c r="BI63" s="402"/>
      <c r="BJ63" s="406"/>
      <c r="BK63" s="407"/>
      <c r="BL63" s="407"/>
      <c r="BM63" s="407"/>
      <c r="BN63" s="407"/>
      <c r="BO63" s="407"/>
      <c r="BP63" s="407"/>
      <c r="BQ63" s="407"/>
      <c r="BR63" s="408"/>
      <c r="BS63" s="400"/>
      <c r="BT63" s="401"/>
      <c r="BU63" s="401"/>
      <c r="BV63" s="401"/>
      <c r="BW63" s="401"/>
      <c r="BX63" s="401"/>
      <c r="BY63" s="401"/>
      <c r="BZ63" s="401"/>
      <c r="CA63" s="401"/>
      <c r="CB63" s="401"/>
      <c r="CC63" s="401"/>
      <c r="CD63" s="401"/>
      <c r="CE63" s="401"/>
      <c r="CF63" s="410"/>
    </row>
    <row r="64" spans="2:84" ht="9.9499999999999993" customHeight="1" x14ac:dyDescent="0.15">
      <c r="B64" s="423"/>
      <c r="C64" s="424"/>
      <c r="D64" s="485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7"/>
      <c r="T64" s="397"/>
      <c r="U64" s="398"/>
      <c r="V64" s="398"/>
      <c r="W64" s="398"/>
      <c r="X64" s="399"/>
      <c r="Y64" s="403"/>
      <c r="Z64" s="404"/>
      <c r="AA64" s="404"/>
      <c r="AB64" s="404"/>
      <c r="AC64" s="404"/>
      <c r="AD64" s="405"/>
      <c r="AE64" s="403"/>
      <c r="AF64" s="404"/>
      <c r="AG64" s="404"/>
      <c r="AH64" s="404"/>
      <c r="AI64" s="404"/>
      <c r="AJ64" s="404"/>
      <c r="AK64" s="405"/>
      <c r="AL64" s="403"/>
      <c r="AM64" s="404"/>
      <c r="AN64" s="404"/>
      <c r="AO64" s="404"/>
      <c r="AP64" s="404"/>
      <c r="AQ64" s="404"/>
      <c r="AR64" s="404"/>
      <c r="AS64" s="404"/>
      <c r="AT64" s="493"/>
      <c r="AU64" s="525"/>
      <c r="AV64" s="398"/>
      <c r="AW64" s="398"/>
      <c r="AX64" s="398"/>
      <c r="AY64" s="399"/>
      <c r="AZ64" s="397"/>
      <c r="BA64" s="398"/>
      <c r="BB64" s="398"/>
      <c r="BC64" s="398"/>
      <c r="BD64" s="399"/>
      <c r="BE64" s="397"/>
      <c r="BF64" s="398"/>
      <c r="BG64" s="398"/>
      <c r="BH64" s="398"/>
      <c r="BI64" s="399"/>
      <c r="BJ64" s="403"/>
      <c r="BK64" s="404"/>
      <c r="BL64" s="404"/>
      <c r="BM64" s="404"/>
      <c r="BN64" s="404"/>
      <c r="BO64" s="404"/>
      <c r="BP64" s="404"/>
      <c r="BQ64" s="404"/>
      <c r="BR64" s="405"/>
      <c r="BS64" s="397"/>
      <c r="BT64" s="398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8"/>
      <c r="CF64" s="409"/>
    </row>
    <row r="65" spans="2:84" ht="9.9499999999999993" customHeight="1" x14ac:dyDescent="0.15">
      <c r="B65" s="425"/>
      <c r="C65" s="426"/>
      <c r="D65" s="485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7"/>
      <c r="T65" s="400"/>
      <c r="U65" s="401"/>
      <c r="V65" s="401"/>
      <c r="W65" s="401"/>
      <c r="X65" s="402"/>
      <c r="Y65" s="406"/>
      <c r="Z65" s="407"/>
      <c r="AA65" s="407"/>
      <c r="AB65" s="407"/>
      <c r="AC65" s="407"/>
      <c r="AD65" s="408"/>
      <c r="AE65" s="406"/>
      <c r="AF65" s="407"/>
      <c r="AG65" s="407"/>
      <c r="AH65" s="407"/>
      <c r="AI65" s="407"/>
      <c r="AJ65" s="407"/>
      <c r="AK65" s="408"/>
      <c r="AL65" s="406"/>
      <c r="AM65" s="407"/>
      <c r="AN65" s="407"/>
      <c r="AO65" s="407"/>
      <c r="AP65" s="407"/>
      <c r="AQ65" s="407"/>
      <c r="AR65" s="407"/>
      <c r="AS65" s="407"/>
      <c r="AT65" s="494"/>
      <c r="AU65" s="524"/>
      <c r="AV65" s="401"/>
      <c r="AW65" s="401"/>
      <c r="AX65" s="401"/>
      <c r="AY65" s="402"/>
      <c r="AZ65" s="400"/>
      <c r="BA65" s="401"/>
      <c r="BB65" s="401"/>
      <c r="BC65" s="401"/>
      <c r="BD65" s="402"/>
      <c r="BE65" s="400"/>
      <c r="BF65" s="401"/>
      <c r="BG65" s="401"/>
      <c r="BH65" s="401"/>
      <c r="BI65" s="402"/>
      <c r="BJ65" s="406"/>
      <c r="BK65" s="407"/>
      <c r="BL65" s="407"/>
      <c r="BM65" s="407"/>
      <c r="BN65" s="407"/>
      <c r="BO65" s="407"/>
      <c r="BP65" s="407"/>
      <c r="BQ65" s="407"/>
      <c r="BR65" s="408"/>
      <c r="BS65" s="400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401"/>
      <c r="CE65" s="401"/>
      <c r="CF65" s="410"/>
    </row>
    <row r="66" spans="2:84" ht="9.9499999999999993" customHeight="1" x14ac:dyDescent="0.15">
      <c r="B66" s="423"/>
      <c r="C66" s="424"/>
      <c r="D66" s="485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7"/>
      <c r="T66" s="397"/>
      <c r="U66" s="398"/>
      <c r="V66" s="398"/>
      <c r="W66" s="398"/>
      <c r="X66" s="399"/>
      <c r="Y66" s="403"/>
      <c r="Z66" s="404"/>
      <c r="AA66" s="404"/>
      <c r="AB66" s="404"/>
      <c r="AC66" s="404"/>
      <c r="AD66" s="405"/>
      <c r="AE66" s="403"/>
      <c r="AF66" s="404"/>
      <c r="AG66" s="404"/>
      <c r="AH66" s="404"/>
      <c r="AI66" s="404"/>
      <c r="AJ66" s="404"/>
      <c r="AK66" s="405"/>
      <c r="AL66" s="403"/>
      <c r="AM66" s="404"/>
      <c r="AN66" s="404"/>
      <c r="AO66" s="404"/>
      <c r="AP66" s="404"/>
      <c r="AQ66" s="404"/>
      <c r="AR66" s="404"/>
      <c r="AS66" s="404"/>
      <c r="AT66" s="493"/>
      <c r="AU66" s="525"/>
      <c r="AV66" s="398"/>
      <c r="AW66" s="398"/>
      <c r="AX66" s="398"/>
      <c r="AY66" s="399"/>
      <c r="AZ66" s="397"/>
      <c r="BA66" s="398"/>
      <c r="BB66" s="398"/>
      <c r="BC66" s="398"/>
      <c r="BD66" s="399"/>
      <c r="BE66" s="397"/>
      <c r="BF66" s="398"/>
      <c r="BG66" s="398"/>
      <c r="BH66" s="398"/>
      <c r="BI66" s="399"/>
      <c r="BJ66" s="403"/>
      <c r="BK66" s="404"/>
      <c r="BL66" s="404"/>
      <c r="BM66" s="404"/>
      <c r="BN66" s="404"/>
      <c r="BO66" s="404"/>
      <c r="BP66" s="404"/>
      <c r="BQ66" s="404"/>
      <c r="BR66" s="405"/>
      <c r="BS66" s="397"/>
      <c r="BT66" s="398"/>
      <c r="BU66" s="398"/>
      <c r="BV66" s="398"/>
      <c r="BW66" s="398"/>
      <c r="BX66" s="398"/>
      <c r="BY66" s="398"/>
      <c r="BZ66" s="398"/>
      <c r="CA66" s="398"/>
      <c r="CB66" s="398"/>
      <c r="CC66" s="398"/>
      <c r="CD66" s="398"/>
      <c r="CE66" s="398"/>
      <c r="CF66" s="409"/>
    </row>
    <row r="67" spans="2:84" ht="9.9499999999999993" customHeight="1" x14ac:dyDescent="0.15">
      <c r="B67" s="425"/>
      <c r="C67" s="426"/>
      <c r="D67" s="485"/>
      <c r="E67" s="486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7"/>
      <c r="T67" s="400"/>
      <c r="U67" s="401"/>
      <c r="V67" s="401"/>
      <c r="W67" s="401"/>
      <c r="X67" s="402"/>
      <c r="Y67" s="406"/>
      <c r="Z67" s="407"/>
      <c r="AA67" s="407"/>
      <c r="AB67" s="407"/>
      <c r="AC67" s="407"/>
      <c r="AD67" s="408"/>
      <c r="AE67" s="406"/>
      <c r="AF67" s="407"/>
      <c r="AG67" s="407"/>
      <c r="AH67" s="407"/>
      <c r="AI67" s="407"/>
      <c r="AJ67" s="407"/>
      <c r="AK67" s="408"/>
      <c r="AL67" s="406"/>
      <c r="AM67" s="407"/>
      <c r="AN67" s="407"/>
      <c r="AO67" s="407"/>
      <c r="AP67" s="407"/>
      <c r="AQ67" s="407"/>
      <c r="AR67" s="407"/>
      <c r="AS67" s="407"/>
      <c r="AT67" s="494"/>
      <c r="AU67" s="524"/>
      <c r="AV67" s="401"/>
      <c r="AW67" s="401"/>
      <c r="AX67" s="401"/>
      <c r="AY67" s="402"/>
      <c r="AZ67" s="400"/>
      <c r="BA67" s="401"/>
      <c r="BB67" s="401"/>
      <c r="BC67" s="401"/>
      <c r="BD67" s="402"/>
      <c r="BE67" s="400"/>
      <c r="BF67" s="401"/>
      <c r="BG67" s="401"/>
      <c r="BH67" s="401"/>
      <c r="BI67" s="402"/>
      <c r="BJ67" s="406"/>
      <c r="BK67" s="407"/>
      <c r="BL67" s="407"/>
      <c r="BM67" s="407"/>
      <c r="BN67" s="407"/>
      <c r="BO67" s="407"/>
      <c r="BP67" s="407"/>
      <c r="BQ67" s="407"/>
      <c r="BR67" s="408"/>
      <c r="BS67" s="400"/>
      <c r="BT67" s="401"/>
      <c r="BU67" s="401"/>
      <c r="BV67" s="401"/>
      <c r="BW67" s="401"/>
      <c r="BX67" s="401"/>
      <c r="BY67" s="401"/>
      <c r="BZ67" s="401"/>
      <c r="CA67" s="401"/>
      <c r="CB67" s="401"/>
      <c r="CC67" s="401"/>
      <c r="CD67" s="401"/>
      <c r="CE67" s="401"/>
      <c r="CF67" s="410"/>
    </row>
    <row r="68" spans="2:84" ht="9.9499999999999993" customHeight="1" x14ac:dyDescent="0.15">
      <c r="B68" s="423"/>
      <c r="C68" s="424"/>
      <c r="D68" s="485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7"/>
      <c r="T68" s="397"/>
      <c r="U68" s="398"/>
      <c r="V68" s="398"/>
      <c r="W68" s="398"/>
      <c r="X68" s="399"/>
      <c r="Y68" s="403"/>
      <c r="Z68" s="404"/>
      <c r="AA68" s="404"/>
      <c r="AB68" s="404"/>
      <c r="AC68" s="404"/>
      <c r="AD68" s="405"/>
      <c r="AE68" s="403"/>
      <c r="AF68" s="404"/>
      <c r="AG68" s="404"/>
      <c r="AH68" s="404"/>
      <c r="AI68" s="404"/>
      <c r="AJ68" s="404"/>
      <c r="AK68" s="405"/>
      <c r="AL68" s="403"/>
      <c r="AM68" s="404"/>
      <c r="AN68" s="404"/>
      <c r="AO68" s="404"/>
      <c r="AP68" s="404"/>
      <c r="AQ68" s="404"/>
      <c r="AR68" s="404"/>
      <c r="AS68" s="404"/>
      <c r="AT68" s="493"/>
      <c r="AU68" s="525"/>
      <c r="AV68" s="398"/>
      <c r="AW68" s="398"/>
      <c r="AX68" s="398"/>
      <c r="AY68" s="399"/>
      <c r="AZ68" s="397"/>
      <c r="BA68" s="398"/>
      <c r="BB68" s="398"/>
      <c r="BC68" s="398"/>
      <c r="BD68" s="399"/>
      <c r="BE68" s="397"/>
      <c r="BF68" s="398"/>
      <c r="BG68" s="398"/>
      <c r="BH68" s="398"/>
      <c r="BI68" s="399"/>
      <c r="BJ68" s="403"/>
      <c r="BK68" s="404"/>
      <c r="BL68" s="404"/>
      <c r="BM68" s="404"/>
      <c r="BN68" s="404"/>
      <c r="BO68" s="404"/>
      <c r="BP68" s="404"/>
      <c r="BQ68" s="404"/>
      <c r="BR68" s="405"/>
      <c r="BS68" s="397"/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409"/>
    </row>
    <row r="69" spans="2:84" ht="9.9499999999999993" customHeight="1" x14ac:dyDescent="0.15">
      <c r="B69" s="425"/>
      <c r="C69" s="426"/>
      <c r="D69" s="485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7"/>
      <c r="T69" s="400"/>
      <c r="U69" s="401"/>
      <c r="V69" s="401"/>
      <c r="W69" s="401"/>
      <c r="X69" s="402"/>
      <c r="Y69" s="406"/>
      <c r="Z69" s="407"/>
      <c r="AA69" s="407"/>
      <c r="AB69" s="407"/>
      <c r="AC69" s="407"/>
      <c r="AD69" s="408"/>
      <c r="AE69" s="406"/>
      <c r="AF69" s="407"/>
      <c r="AG69" s="407"/>
      <c r="AH69" s="407"/>
      <c r="AI69" s="407"/>
      <c r="AJ69" s="407"/>
      <c r="AK69" s="408"/>
      <c r="AL69" s="406"/>
      <c r="AM69" s="407"/>
      <c r="AN69" s="407"/>
      <c r="AO69" s="407"/>
      <c r="AP69" s="407"/>
      <c r="AQ69" s="407"/>
      <c r="AR69" s="407"/>
      <c r="AS69" s="407"/>
      <c r="AT69" s="494"/>
      <c r="AU69" s="524"/>
      <c r="AV69" s="401"/>
      <c r="AW69" s="401"/>
      <c r="AX69" s="401"/>
      <c r="AY69" s="402"/>
      <c r="AZ69" s="400"/>
      <c r="BA69" s="401"/>
      <c r="BB69" s="401"/>
      <c r="BC69" s="401"/>
      <c r="BD69" s="402"/>
      <c r="BE69" s="400"/>
      <c r="BF69" s="401"/>
      <c r="BG69" s="401"/>
      <c r="BH69" s="401"/>
      <c r="BI69" s="402"/>
      <c r="BJ69" s="406"/>
      <c r="BK69" s="407"/>
      <c r="BL69" s="407"/>
      <c r="BM69" s="407"/>
      <c r="BN69" s="407"/>
      <c r="BO69" s="407"/>
      <c r="BP69" s="407"/>
      <c r="BQ69" s="407"/>
      <c r="BR69" s="408"/>
      <c r="BS69" s="400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10"/>
    </row>
    <row r="70" spans="2:84" ht="9.9499999999999993" customHeight="1" x14ac:dyDescent="0.15">
      <c r="B70" s="423"/>
      <c r="C70" s="424"/>
      <c r="D70" s="485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7"/>
      <c r="T70" s="397"/>
      <c r="U70" s="398"/>
      <c r="V70" s="398"/>
      <c r="W70" s="398"/>
      <c r="X70" s="399"/>
      <c r="Y70" s="403"/>
      <c r="Z70" s="404"/>
      <c r="AA70" s="404"/>
      <c r="AB70" s="404"/>
      <c r="AC70" s="404"/>
      <c r="AD70" s="405"/>
      <c r="AE70" s="403"/>
      <c r="AF70" s="404"/>
      <c r="AG70" s="404"/>
      <c r="AH70" s="404"/>
      <c r="AI70" s="404"/>
      <c r="AJ70" s="404"/>
      <c r="AK70" s="405"/>
      <c r="AL70" s="403"/>
      <c r="AM70" s="404"/>
      <c r="AN70" s="404"/>
      <c r="AO70" s="404"/>
      <c r="AP70" s="404"/>
      <c r="AQ70" s="404"/>
      <c r="AR70" s="404"/>
      <c r="AS70" s="404"/>
      <c r="AT70" s="493"/>
      <c r="AU70" s="525"/>
      <c r="AV70" s="398"/>
      <c r="AW70" s="398"/>
      <c r="AX70" s="398"/>
      <c r="AY70" s="399"/>
      <c r="AZ70" s="397"/>
      <c r="BA70" s="398"/>
      <c r="BB70" s="398"/>
      <c r="BC70" s="398"/>
      <c r="BD70" s="399"/>
      <c r="BE70" s="397"/>
      <c r="BF70" s="398"/>
      <c r="BG70" s="398"/>
      <c r="BH70" s="398"/>
      <c r="BI70" s="399"/>
      <c r="BJ70" s="403"/>
      <c r="BK70" s="404"/>
      <c r="BL70" s="404"/>
      <c r="BM70" s="404"/>
      <c r="BN70" s="404"/>
      <c r="BO70" s="404"/>
      <c r="BP70" s="404"/>
      <c r="BQ70" s="404"/>
      <c r="BR70" s="405"/>
      <c r="BS70" s="397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409"/>
    </row>
    <row r="71" spans="2:84" ht="9.9499999999999993" customHeight="1" x14ac:dyDescent="0.15">
      <c r="B71" s="425"/>
      <c r="C71" s="426"/>
      <c r="D71" s="485"/>
      <c r="E71" s="486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7"/>
      <c r="T71" s="400"/>
      <c r="U71" s="401"/>
      <c r="V71" s="401"/>
      <c r="W71" s="401"/>
      <c r="X71" s="402"/>
      <c r="Y71" s="406"/>
      <c r="Z71" s="407"/>
      <c r="AA71" s="407"/>
      <c r="AB71" s="407"/>
      <c r="AC71" s="407"/>
      <c r="AD71" s="408"/>
      <c r="AE71" s="406"/>
      <c r="AF71" s="407"/>
      <c r="AG71" s="407"/>
      <c r="AH71" s="407"/>
      <c r="AI71" s="407"/>
      <c r="AJ71" s="407"/>
      <c r="AK71" s="408"/>
      <c r="AL71" s="406"/>
      <c r="AM71" s="407"/>
      <c r="AN71" s="407"/>
      <c r="AO71" s="407"/>
      <c r="AP71" s="407"/>
      <c r="AQ71" s="407"/>
      <c r="AR71" s="407"/>
      <c r="AS71" s="407"/>
      <c r="AT71" s="494"/>
      <c r="AU71" s="524"/>
      <c r="AV71" s="401"/>
      <c r="AW71" s="401"/>
      <c r="AX71" s="401"/>
      <c r="AY71" s="402"/>
      <c r="AZ71" s="400"/>
      <c r="BA71" s="401"/>
      <c r="BB71" s="401"/>
      <c r="BC71" s="401"/>
      <c r="BD71" s="402"/>
      <c r="BE71" s="400"/>
      <c r="BF71" s="401"/>
      <c r="BG71" s="401"/>
      <c r="BH71" s="401"/>
      <c r="BI71" s="402"/>
      <c r="BJ71" s="406"/>
      <c r="BK71" s="407"/>
      <c r="BL71" s="407"/>
      <c r="BM71" s="407"/>
      <c r="BN71" s="407"/>
      <c r="BO71" s="407"/>
      <c r="BP71" s="407"/>
      <c r="BQ71" s="407"/>
      <c r="BR71" s="408"/>
      <c r="BS71" s="400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10"/>
    </row>
    <row r="72" spans="2:84" ht="9.9499999999999993" customHeight="1" x14ac:dyDescent="0.15">
      <c r="B72" s="423"/>
      <c r="C72" s="424"/>
      <c r="D72" s="485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6"/>
      <c r="R72" s="486"/>
      <c r="S72" s="487"/>
      <c r="T72" s="397"/>
      <c r="U72" s="398"/>
      <c r="V72" s="398"/>
      <c r="W72" s="398"/>
      <c r="X72" s="399"/>
      <c r="Y72" s="403"/>
      <c r="Z72" s="404"/>
      <c r="AA72" s="404"/>
      <c r="AB72" s="404"/>
      <c r="AC72" s="404"/>
      <c r="AD72" s="405"/>
      <c r="AE72" s="403"/>
      <c r="AF72" s="404"/>
      <c r="AG72" s="404"/>
      <c r="AH72" s="404"/>
      <c r="AI72" s="404"/>
      <c r="AJ72" s="404"/>
      <c r="AK72" s="405"/>
      <c r="AL72" s="403"/>
      <c r="AM72" s="404"/>
      <c r="AN72" s="404"/>
      <c r="AO72" s="404"/>
      <c r="AP72" s="404"/>
      <c r="AQ72" s="404"/>
      <c r="AR72" s="404"/>
      <c r="AS72" s="404"/>
      <c r="AT72" s="493"/>
      <c r="AU72" s="525"/>
      <c r="AV72" s="398"/>
      <c r="AW72" s="398"/>
      <c r="AX72" s="398"/>
      <c r="AY72" s="399"/>
      <c r="AZ72" s="397"/>
      <c r="BA72" s="398"/>
      <c r="BB72" s="398"/>
      <c r="BC72" s="398"/>
      <c r="BD72" s="399"/>
      <c r="BE72" s="397"/>
      <c r="BF72" s="398"/>
      <c r="BG72" s="398"/>
      <c r="BH72" s="398"/>
      <c r="BI72" s="399"/>
      <c r="BJ72" s="403"/>
      <c r="BK72" s="404"/>
      <c r="BL72" s="404"/>
      <c r="BM72" s="404"/>
      <c r="BN72" s="404"/>
      <c r="BO72" s="404"/>
      <c r="BP72" s="404"/>
      <c r="BQ72" s="404"/>
      <c r="BR72" s="405"/>
      <c r="BS72" s="397"/>
      <c r="BT72" s="398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409"/>
    </row>
    <row r="73" spans="2:84" ht="9.9499999999999993" customHeight="1" x14ac:dyDescent="0.15">
      <c r="B73" s="425"/>
      <c r="C73" s="426"/>
      <c r="D73" s="485"/>
      <c r="E73" s="486"/>
      <c r="F73" s="486"/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7"/>
      <c r="T73" s="400"/>
      <c r="U73" s="401"/>
      <c r="V73" s="401"/>
      <c r="W73" s="401"/>
      <c r="X73" s="402"/>
      <c r="Y73" s="406"/>
      <c r="Z73" s="407"/>
      <c r="AA73" s="407"/>
      <c r="AB73" s="407"/>
      <c r="AC73" s="407"/>
      <c r="AD73" s="408"/>
      <c r="AE73" s="406"/>
      <c r="AF73" s="407"/>
      <c r="AG73" s="407"/>
      <c r="AH73" s="407"/>
      <c r="AI73" s="407"/>
      <c r="AJ73" s="407"/>
      <c r="AK73" s="408"/>
      <c r="AL73" s="406"/>
      <c r="AM73" s="407"/>
      <c r="AN73" s="407"/>
      <c r="AO73" s="407"/>
      <c r="AP73" s="407"/>
      <c r="AQ73" s="407"/>
      <c r="AR73" s="407"/>
      <c r="AS73" s="407"/>
      <c r="AT73" s="494"/>
      <c r="AU73" s="524"/>
      <c r="AV73" s="401"/>
      <c r="AW73" s="401"/>
      <c r="AX73" s="401"/>
      <c r="AY73" s="402"/>
      <c r="AZ73" s="400"/>
      <c r="BA73" s="401"/>
      <c r="BB73" s="401"/>
      <c r="BC73" s="401"/>
      <c r="BD73" s="402"/>
      <c r="BE73" s="400"/>
      <c r="BF73" s="401"/>
      <c r="BG73" s="401"/>
      <c r="BH73" s="401"/>
      <c r="BI73" s="402"/>
      <c r="BJ73" s="406"/>
      <c r="BK73" s="407"/>
      <c r="BL73" s="407"/>
      <c r="BM73" s="407"/>
      <c r="BN73" s="407"/>
      <c r="BO73" s="407"/>
      <c r="BP73" s="407"/>
      <c r="BQ73" s="407"/>
      <c r="BR73" s="408"/>
      <c r="BS73" s="400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10"/>
    </row>
    <row r="74" spans="2:84" ht="9.9499999999999993" customHeight="1" x14ac:dyDescent="0.15">
      <c r="B74" s="423"/>
      <c r="C74" s="424"/>
      <c r="D74" s="485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7"/>
      <c r="T74" s="397"/>
      <c r="U74" s="398"/>
      <c r="V74" s="398"/>
      <c r="W74" s="398"/>
      <c r="X74" s="399"/>
      <c r="Y74" s="403"/>
      <c r="Z74" s="404"/>
      <c r="AA74" s="404"/>
      <c r="AB74" s="404"/>
      <c r="AC74" s="404"/>
      <c r="AD74" s="405"/>
      <c r="AE74" s="403"/>
      <c r="AF74" s="404"/>
      <c r="AG74" s="404"/>
      <c r="AH74" s="404"/>
      <c r="AI74" s="404"/>
      <c r="AJ74" s="404"/>
      <c r="AK74" s="405"/>
      <c r="AL74" s="403"/>
      <c r="AM74" s="404"/>
      <c r="AN74" s="404"/>
      <c r="AO74" s="404"/>
      <c r="AP74" s="404"/>
      <c r="AQ74" s="404"/>
      <c r="AR74" s="404"/>
      <c r="AS74" s="404"/>
      <c r="AT74" s="493"/>
      <c r="AU74" s="525"/>
      <c r="AV74" s="398"/>
      <c r="AW74" s="398"/>
      <c r="AX74" s="398"/>
      <c r="AY74" s="399"/>
      <c r="AZ74" s="397"/>
      <c r="BA74" s="398"/>
      <c r="BB74" s="398"/>
      <c r="BC74" s="398"/>
      <c r="BD74" s="399"/>
      <c r="BE74" s="397"/>
      <c r="BF74" s="398"/>
      <c r="BG74" s="398"/>
      <c r="BH74" s="398"/>
      <c r="BI74" s="399"/>
      <c r="BJ74" s="403"/>
      <c r="BK74" s="404"/>
      <c r="BL74" s="404"/>
      <c r="BM74" s="404"/>
      <c r="BN74" s="404"/>
      <c r="BO74" s="404"/>
      <c r="BP74" s="404"/>
      <c r="BQ74" s="404"/>
      <c r="BR74" s="405"/>
      <c r="BS74" s="397"/>
      <c r="BT74" s="398"/>
      <c r="BU74" s="398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409"/>
    </row>
    <row r="75" spans="2:84" ht="9.9499999999999993" customHeight="1" x14ac:dyDescent="0.15">
      <c r="B75" s="425"/>
      <c r="C75" s="426"/>
      <c r="D75" s="485"/>
      <c r="E75" s="486"/>
      <c r="F75" s="486"/>
      <c r="G75" s="486"/>
      <c r="H75" s="486"/>
      <c r="I75" s="486"/>
      <c r="J75" s="486"/>
      <c r="K75" s="486"/>
      <c r="L75" s="486"/>
      <c r="M75" s="486"/>
      <c r="N75" s="486"/>
      <c r="O75" s="486"/>
      <c r="P75" s="486"/>
      <c r="Q75" s="486"/>
      <c r="R75" s="486"/>
      <c r="S75" s="487"/>
      <c r="T75" s="400"/>
      <c r="U75" s="401"/>
      <c r="V75" s="401"/>
      <c r="W75" s="401"/>
      <c r="X75" s="402"/>
      <c r="Y75" s="406"/>
      <c r="Z75" s="407"/>
      <c r="AA75" s="407"/>
      <c r="AB75" s="407"/>
      <c r="AC75" s="407"/>
      <c r="AD75" s="408"/>
      <c r="AE75" s="406"/>
      <c r="AF75" s="407"/>
      <c r="AG75" s="407"/>
      <c r="AH75" s="407"/>
      <c r="AI75" s="407"/>
      <c r="AJ75" s="407"/>
      <c r="AK75" s="408"/>
      <c r="AL75" s="406"/>
      <c r="AM75" s="407"/>
      <c r="AN75" s="407"/>
      <c r="AO75" s="407"/>
      <c r="AP75" s="407"/>
      <c r="AQ75" s="407"/>
      <c r="AR75" s="407"/>
      <c r="AS75" s="407"/>
      <c r="AT75" s="494"/>
      <c r="AU75" s="524"/>
      <c r="AV75" s="401"/>
      <c r="AW75" s="401"/>
      <c r="AX75" s="401"/>
      <c r="AY75" s="402"/>
      <c r="AZ75" s="400"/>
      <c r="BA75" s="401"/>
      <c r="BB75" s="401"/>
      <c r="BC75" s="401"/>
      <c r="BD75" s="402"/>
      <c r="BE75" s="400"/>
      <c r="BF75" s="401"/>
      <c r="BG75" s="401"/>
      <c r="BH75" s="401"/>
      <c r="BI75" s="402"/>
      <c r="BJ75" s="406"/>
      <c r="BK75" s="407"/>
      <c r="BL75" s="407"/>
      <c r="BM75" s="407"/>
      <c r="BN75" s="407"/>
      <c r="BO75" s="407"/>
      <c r="BP75" s="407"/>
      <c r="BQ75" s="407"/>
      <c r="BR75" s="408"/>
      <c r="BS75" s="400"/>
      <c r="BT75" s="401"/>
      <c r="BU75" s="401"/>
      <c r="BV75" s="401"/>
      <c r="BW75" s="401"/>
      <c r="BX75" s="401"/>
      <c r="BY75" s="401"/>
      <c r="BZ75" s="401"/>
      <c r="CA75" s="401"/>
      <c r="CB75" s="401"/>
      <c r="CC75" s="401"/>
      <c r="CD75" s="401"/>
      <c r="CE75" s="401"/>
      <c r="CF75" s="410"/>
    </row>
    <row r="76" spans="2:84" ht="9.9499999999999993" customHeight="1" x14ac:dyDescent="0.15">
      <c r="B76" s="423"/>
      <c r="C76" s="424"/>
      <c r="D76" s="485"/>
      <c r="E76" s="486"/>
      <c r="F76" s="486"/>
      <c r="G76" s="486"/>
      <c r="H76" s="486"/>
      <c r="I76" s="486"/>
      <c r="J76" s="486"/>
      <c r="K76" s="486"/>
      <c r="L76" s="486"/>
      <c r="M76" s="486"/>
      <c r="N76" s="486"/>
      <c r="O76" s="486"/>
      <c r="P76" s="486"/>
      <c r="Q76" s="486"/>
      <c r="R76" s="486"/>
      <c r="S76" s="487"/>
      <c r="T76" s="397"/>
      <c r="U76" s="398"/>
      <c r="V76" s="398"/>
      <c r="W76" s="398"/>
      <c r="X76" s="399"/>
      <c r="Y76" s="403"/>
      <c r="Z76" s="404"/>
      <c r="AA76" s="404"/>
      <c r="AB76" s="404"/>
      <c r="AC76" s="404"/>
      <c r="AD76" s="405"/>
      <c r="AE76" s="403"/>
      <c r="AF76" s="404"/>
      <c r="AG76" s="404"/>
      <c r="AH76" s="404"/>
      <c r="AI76" s="404"/>
      <c r="AJ76" s="404"/>
      <c r="AK76" s="405"/>
      <c r="AL76" s="403"/>
      <c r="AM76" s="404"/>
      <c r="AN76" s="404"/>
      <c r="AO76" s="404"/>
      <c r="AP76" s="404"/>
      <c r="AQ76" s="404"/>
      <c r="AR76" s="404"/>
      <c r="AS76" s="404"/>
      <c r="AT76" s="493"/>
      <c r="AU76" s="525"/>
      <c r="AV76" s="398"/>
      <c r="AW76" s="398"/>
      <c r="AX76" s="398"/>
      <c r="AY76" s="399"/>
      <c r="AZ76" s="397"/>
      <c r="BA76" s="398"/>
      <c r="BB76" s="398"/>
      <c r="BC76" s="398"/>
      <c r="BD76" s="399"/>
      <c r="BE76" s="397"/>
      <c r="BF76" s="398"/>
      <c r="BG76" s="398"/>
      <c r="BH76" s="398"/>
      <c r="BI76" s="399"/>
      <c r="BJ76" s="403"/>
      <c r="BK76" s="404"/>
      <c r="BL76" s="404"/>
      <c r="BM76" s="404"/>
      <c r="BN76" s="404"/>
      <c r="BO76" s="404"/>
      <c r="BP76" s="404"/>
      <c r="BQ76" s="404"/>
      <c r="BR76" s="405"/>
      <c r="BS76" s="397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409"/>
    </row>
    <row r="77" spans="2:84" ht="9.9499999999999993" customHeight="1" x14ac:dyDescent="0.15">
      <c r="B77" s="425"/>
      <c r="C77" s="426"/>
      <c r="D77" s="485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7"/>
      <c r="T77" s="400"/>
      <c r="U77" s="401"/>
      <c r="V77" s="401"/>
      <c r="W77" s="401"/>
      <c r="X77" s="402"/>
      <c r="Y77" s="406"/>
      <c r="Z77" s="407"/>
      <c r="AA77" s="407"/>
      <c r="AB77" s="407"/>
      <c r="AC77" s="407"/>
      <c r="AD77" s="408"/>
      <c r="AE77" s="406"/>
      <c r="AF77" s="407"/>
      <c r="AG77" s="407"/>
      <c r="AH77" s="407"/>
      <c r="AI77" s="407"/>
      <c r="AJ77" s="407"/>
      <c r="AK77" s="408"/>
      <c r="AL77" s="406"/>
      <c r="AM77" s="407"/>
      <c r="AN77" s="407"/>
      <c r="AO77" s="407"/>
      <c r="AP77" s="407"/>
      <c r="AQ77" s="407"/>
      <c r="AR77" s="407"/>
      <c r="AS77" s="407"/>
      <c r="AT77" s="494"/>
      <c r="AU77" s="524"/>
      <c r="AV77" s="401"/>
      <c r="AW77" s="401"/>
      <c r="AX77" s="401"/>
      <c r="AY77" s="402"/>
      <c r="AZ77" s="400"/>
      <c r="BA77" s="401"/>
      <c r="BB77" s="401"/>
      <c r="BC77" s="401"/>
      <c r="BD77" s="402"/>
      <c r="BE77" s="400"/>
      <c r="BF77" s="401"/>
      <c r="BG77" s="401"/>
      <c r="BH77" s="401"/>
      <c r="BI77" s="402"/>
      <c r="BJ77" s="406"/>
      <c r="BK77" s="407"/>
      <c r="BL77" s="407"/>
      <c r="BM77" s="407"/>
      <c r="BN77" s="407"/>
      <c r="BO77" s="407"/>
      <c r="BP77" s="407"/>
      <c r="BQ77" s="407"/>
      <c r="BR77" s="408"/>
      <c r="BS77" s="400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401"/>
      <c r="CE77" s="401"/>
      <c r="CF77" s="410"/>
    </row>
    <row r="78" spans="2:84" ht="9.9499999999999993" customHeight="1" x14ac:dyDescent="0.15">
      <c r="B78" s="423"/>
      <c r="C78" s="424"/>
      <c r="D78" s="485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7"/>
      <c r="T78" s="397"/>
      <c r="U78" s="398"/>
      <c r="V78" s="398"/>
      <c r="W78" s="398"/>
      <c r="X78" s="399"/>
      <c r="Y78" s="403"/>
      <c r="Z78" s="404"/>
      <c r="AA78" s="404"/>
      <c r="AB78" s="404"/>
      <c r="AC78" s="404"/>
      <c r="AD78" s="405"/>
      <c r="AE78" s="403"/>
      <c r="AF78" s="404"/>
      <c r="AG78" s="404"/>
      <c r="AH78" s="404"/>
      <c r="AI78" s="404"/>
      <c r="AJ78" s="404"/>
      <c r="AK78" s="405"/>
      <c r="AL78" s="403"/>
      <c r="AM78" s="404"/>
      <c r="AN78" s="404"/>
      <c r="AO78" s="404"/>
      <c r="AP78" s="404"/>
      <c r="AQ78" s="404"/>
      <c r="AR78" s="404"/>
      <c r="AS78" s="404"/>
      <c r="AT78" s="493"/>
      <c r="AU78" s="525"/>
      <c r="AV78" s="398"/>
      <c r="AW78" s="398"/>
      <c r="AX78" s="398"/>
      <c r="AY78" s="399"/>
      <c r="AZ78" s="397"/>
      <c r="BA78" s="398"/>
      <c r="BB78" s="398"/>
      <c r="BC78" s="398"/>
      <c r="BD78" s="399"/>
      <c r="BE78" s="397"/>
      <c r="BF78" s="398"/>
      <c r="BG78" s="398"/>
      <c r="BH78" s="398"/>
      <c r="BI78" s="399"/>
      <c r="BJ78" s="403"/>
      <c r="BK78" s="404"/>
      <c r="BL78" s="404"/>
      <c r="BM78" s="404"/>
      <c r="BN78" s="404"/>
      <c r="BO78" s="404"/>
      <c r="BP78" s="404"/>
      <c r="BQ78" s="404"/>
      <c r="BR78" s="405"/>
      <c r="BS78" s="397"/>
      <c r="BT78" s="398"/>
      <c r="BU78" s="398"/>
      <c r="BV78" s="398"/>
      <c r="BW78" s="398"/>
      <c r="BX78" s="398"/>
      <c r="BY78" s="398"/>
      <c r="BZ78" s="398"/>
      <c r="CA78" s="398"/>
      <c r="CB78" s="398"/>
      <c r="CC78" s="398"/>
      <c r="CD78" s="398"/>
      <c r="CE78" s="398"/>
      <c r="CF78" s="409"/>
    </row>
    <row r="79" spans="2:84" ht="9.9499999999999993" customHeight="1" x14ac:dyDescent="0.15">
      <c r="B79" s="425"/>
      <c r="C79" s="426"/>
      <c r="D79" s="485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7"/>
      <c r="T79" s="400"/>
      <c r="U79" s="401"/>
      <c r="V79" s="401"/>
      <c r="W79" s="401"/>
      <c r="X79" s="402"/>
      <c r="Y79" s="406"/>
      <c r="Z79" s="407"/>
      <c r="AA79" s="407"/>
      <c r="AB79" s="407"/>
      <c r="AC79" s="407"/>
      <c r="AD79" s="408"/>
      <c r="AE79" s="406"/>
      <c r="AF79" s="407"/>
      <c r="AG79" s="407"/>
      <c r="AH79" s="407"/>
      <c r="AI79" s="407"/>
      <c r="AJ79" s="407"/>
      <c r="AK79" s="408"/>
      <c r="AL79" s="406"/>
      <c r="AM79" s="407"/>
      <c r="AN79" s="407"/>
      <c r="AO79" s="407"/>
      <c r="AP79" s="407"/>
      <c r="AQ79" s="407"/>
      <c r="AR79" s="407"/>
      <c r="AS79" s="407"/>
      <c r="AT79" s="494"/>
      <c r="AU79" s="524"/>
      <c r="AV79" s="401"/>
      <c r="AW79" s="401"/>
      <c r="AX79" s="401"/>
      <c r="AY79" s="402"/>
      <c r="AZ79" s="400"/>
      <c r="BA79" s="401"/>
      <c r="BB79" s="401"/>
      <c r="BC79" s="401"/>
      <c r="BD79" s="402"/>
      <c r="BE79" s="400"/>
      <c r="BF79" s="401"/>
      <c r="BG79" s="401"/>
      <c r="BH79" s="401"/>
      <c r="BI79" s="402"/>
      <c r="BJ79" s="406"/>
      <c r="BK79" s="407"/>
      <c r="BL79" s="407"/>
      <c r="BM79" s="407"/>
      <c r="BN79" s="407"/>
      <c r="BO79" s="407"/>
      <c r="BP79" s="407"/>
      <c r="BQ79" s="407"/>
      <c r="BR79" s="408"/>
      <c r="BS79" s="400"/>
      <c r="BT79" s="401"/>
      <c r="BU79" s="401"/>
      <c r="BV79" s="401"/>
      <c r="BW79" s="401"/>
      <c r="BX79" s="401"/>
      <c r="BY79" s="401"/>
      <c r="BZ79" s="401"/>
      <c r="CA79" s="401"/>
      <c r="CB79" s="401"/>
      <c r="CC79" s="401"/>
      <c r="CD79" s="401"/>
      <c r="CE79" s="401"/>
      <c r="CF79" s="410"/>
    </row>
    <row r="80" spans="2:84" ht="9.9499999999999993" customHeight="1" x14ac:dyDescent="0.15">
      <c r="B80" s="423"/>
      <c r="C80" s="424"/>
      <c r="D80" s="485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7"/>
      <c r="T80" s="397"/>
      <c r="U80" s="398"/>
      <c r="V80" s="398"/>
      <c r="W80" s="398"/>
      <c r="X80" s="399"/>
      <c r="Y80" s="403"/>
      <c r="Z80" s="404"/>
      <c r="AA80" s="404"/>
      <c r="AB80" s="404"/>
      <c r="AC80" s="404"/>
      <c r="AD80" s="405"/>
      <c r="AE80" s="403"/>
      <c r="AF80" s="404"/>
      <c r="AG80" s="404"/>
      <c r="AH80" s="404"/>
      <c r="AI80" s="404"/>
      <c r="AJ80" s="404"/>
      <c r="AK80" s="405"/>
      <c r="AL80" s="403"/>
      <c r="AM80" s="404"/>
      <c r="AN80" s="404"/>
      <c r="AO80" s="404"/>
      <c r="AP80" s="404"/>
      <c r="AQ80" s="404"/>
      <c r="AR80" s="404"/>
      <c r="AS80" s="404"/>
      <c r="AT80" s="493"/>
      <c r="AU80" s="525"/>
      <c r="AV80" s="398"/>
      <c r="AW80" s="398"/>
      <c r="AX80" s="398"/>
      <c r="AY80" s="399"/>
      <c r="AZ80" s="397"/>
      <c r="BA80" s="398"/>
      <c r="BB80" s="398"/>
      <c r="BC80" s="398"/>
      <c r="BD80" s="399"/>
      <c r="BE80" s="397"/>
      <c r="BF80" s="398"/>
      <c r="BG80" s="398"/>
      <c r="BH80" s="398"/>
      <c r="BI80" s="399"/>
      <c r="BJ80" s="403"/>
      <c r="BK80" s="404"/>
      <c r="BL80" s="404"/>
      <c r="BM80" s="404"/>
      <c r="BN80" s="404"/>
      <c r="BO80" s="404"/>
      <c r="BP80" s="404"/>
      <c r="BQ80" s="404"/>
      <c r="BR80" s="405"/>
      <c r="BS80" s="397"/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409"/>
    </row>
    <row r="81" spans="2:84" ht="9.9499999999999993" customHeight="1" x14ac:dyDescent="0.15">
      <c r="B81" s="425"/>
      <c r="C81" s="426"/>
      <c r="D81" s="485"/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P81" s="486"/>
      <c r="Q81" s="486"/>
      <c r="R81" s="486"/>
      <c r="S81" s="487"/>
      <c r="T81" s="400"/>
      <c r="U81" s="401"/>
      <c r="V81" s="401"/>
      <c r="W81" s="401"/>
      <c r="X81" s="402"/>
      <c r="Y81" s="406"/>
      <c r="Z81" s="407"/>
      <c r="AA81" s="407"/>
      <c r="AB81" s="407"/>
      <c r="AC81" s="407"/>
      <c r="AD81" s="408"/>
      <c r="AE81" s="406"/>
      <c r="AF81" s="407"/>
      <c r="AG81" s="407"/>
      <c r="AH81" s="407"/>
      <c r="AI81" s="407"/>
      <c r="AJ81" s="407"/>
      <c r="AK81" s="408"/>
      <c r="AL81" s="406"/>
      <c r="AM81" s="407"/>
      <c r="AN81" s="407"/>
      <c r="AO81" s="407"/>
      <c r="AP81" s="407"/>
      <c r="AQ81" s="407"/>
      <c r="AR81" s="407"/>
      <c r="AS81" s="407"/>
      <c r="AT81" s="494"/>
      <c r="AU81" s="524"/>
      <c r="AV81" s="401"/>
      <c r="AW81" s="401"/>
      <c r="AX81" s="401"/>
      <c r="AY81" s="402"/>
      <c r="AZ81" s="400"/>
      <c r="BA81" s="401"/>
      <c r="BB81" s="401"/>
      <c r="BC81" s="401"/>
      <c r="BD81" s="402"/>
      <c r="BE81" s="400"/>
      <c r="BF81" s="401"/>
      <c r="BG81" s="401"/>
      <c r="BH81" s="401"/>
      <c r="BI81" s="402"/>
      <c r="BJ81" s="406"/>
      <c r="BK81" s="407"/>
      <c r="BL81" s="407"/>
      <c r="BM81" s="407"/>
      <c r="BN81" s="407"/>
      <c r="BO81" s="407"/>
      <c r="BP81" s="407"/>
      <c r="BQ81" s="407"/>
      <c r="BR81" s="408"/>
      <c r="BS81" s="400"/>
      <c r="BT81" s="401"/>
      <c r="BU81" s="401"/>
      <c r="BV81" s="401"/>
      <c r="BW81" s="401"/>
      <c r="BX81" s="401"/>
      <c r="BY81" s="401"/>
      <c r="BZ81" s="401"/>
      <c r="CA81" s="401"/>
      <c r="CB81" s="401"/>
      <c r="CC81" s="401"/>
      <c r="CD81" s="401"/>
      <c r="CE81" s="401"/>
      <c r="CF81" s="410"/>
    </row>
    <row r="82" spans="2:84" ht="9.9499999999999993" customHeight="1" x14ac:dyDescent="0.15">
      <c r="B82" s="391"/>
      <c r="C82" s="392"/>
      <c r="D82" s="485"/>
      <c r="E82" s="486"/>
      <c r="F82" s="486"/>
      <c r="G82" s="486"/>
      <c r="H82" s="486"/>
      <c r="I82" s="486"/>
      <c r="J82" s="486"/>
      <c r="K82" s="486"/>
      <c r="L82" s="486"/>
      <c r="M82" s="486"/>
      <c r="N82" s="486"/>
      <c r="O82" s="486"/>
      <c r="P82" s="486"/>
      <c r="Q82" s="486"/>
      <c r="R82" s="486"/>
      <c r="S82" s="487"/>
      <c r="T82" s="397"/>
      <c r="U82" s="398"/>
      <c r="V82" s="398"/>
      <c r="W82" s="398"/>
      <c r="X82" s="399"/>
      <c r="Y82" s="403"/>
      <c r="Z82" s="404"/>
      <c r="AA82" s="404"/>
      <c r="AB82" s="404"/>
      <c r="AC82" s="404"/>
      <c r="AD82" s="405"/>
      <c r="AE82" s="403"/>
      <c r="AF82" s="404"/>
      <c r="AG82" s="404"/>
      <c r="AH82" s="404"/>
      <c r="AI82" s="404"/>
      <c r="AJ82" s="404"/>
      <c r="AK82" s="405"/>
      <c r="AL82" s="403"/>
      <c r="AM82" s="404"/>
      <c r="AN82" s="404"/>
      <c r="AO82" s="404"/>
      <c r="AP82" s="404"/>
      <c r="AQ82" s="404"/>
      <c r="AR82" s="404"/>
      <c r="AS82" s="404"/>
      <c r="AT82" s="493"/>
      <c r="AU82" s="525"/>
      <c r="AV82" s="398"/>
      <c r="AW82" s="398"/>
      <c r="AX82" s="398"/>
      <c r="AY82" s="399"/>
      <c r="AZ82" s="397"/>
      <c r="BA82" s="398"/>
      <c r="BB82" s="398"/>
      <c r="BC82" s="398"/>
      <c r="BD82" s="399"/>
      <c r="BE82" s="397"/>
      <c r="BF82" s="398"/>
      <c r="BG82" s="398"/>
      <c r="BH82" s="398"/>
      <c r="BI82" s="399"/>
      <c r="BJ82" s="403"/>
      <c r="BK82" s="404"/>
      <c r="BL82" s="404"/>
      <c r="BM82" s="404"/>
      <c r="BN82" s="404"/>
      <c r="BO82" s="404"/>
      <c r="BP82" s="404"/>
      <c r="BQ82" s="404"/>
      <c r="BR82" s="405"/>
      <c r="BS82" s="397"/>
      <c r="BT82" s="398"/>
      <c r="BU82" s="398"/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409"/>
    </row>
    <row r="83" spans="2:84" ht="9.9499999999999993" customHeight="1" x14ac:dyDescent="0.15">
      <c r="B83" s="393"/>
      <c r="C83" s="394"/>
      <c r="D83" s="485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7"/>
      <c r="T83" s="400"/>
      <c r="U83" s="401"/>
      <c r="V83" s="401"/>
      <c r="W83" s="401"/>
      <c r="X83" s="402"/>
      <c r="Y83" s="406"/>
      <c r="Z83" s="407"/>
      <c r="AA83" s="407"/>
      <c r="AB83" s="407"/>
      <c r="AC83" s="407"/>
      <c r="AD83" s="408"/>
      <c r="AE83" s="406"/>
      <c r="AF83" s="407"/>
      <c r="AG83" s="407"/>
      <c r="AH83" s="407"/>
      <c r="AI83" s="407"/>
      <c r="AJ83" s="407"/>
      <c r="AK83" s="408"/>
      <c r="AL83" s="406"/>
      <c r="AM83" s="407"/>
      <c r="AN83" s="407"/>
      <c r="AO83" s="407"/>
      <c r="AP83" s="407"/>
      <c r="AQ83" s="407"/>
      <c r="AR83" s="407"/>
      <c r="AS83" s="407"/>
      <c r="AT83" s="494"/>
      <c r="AU83" s="524"/>
      <c r="AV83" s="401"/>
      <c r="AW83" s="401"/>
      <c r="AX83" s="401"/>
      <c r="AY83" s="402"/>
      <c r="AZ83" s="400"/>
      <c r="BA83" s="401"/>
      <c r="BB83" s="401"/>
      <c r="BC83" s="401"/>
      <c r="BD83" s="402"/>
      <c r="BE83" s="400"/>
      <c r="BF83" s="401"/>
      <c r="BG83" s="401"/>
      <c r="BH83" s="401"/>
      <c r="BI83" s="402"/>
      <c r="BJ83" s="406"/>
      <c r="BK83" s="407"/>
      <c r="BL83" s="407"/>
      <c r="BM83" s="407"/>
      <c r="BN83" s="407"/>
      <c r="BO83" s="407"/>
      <c r="BP83" s="407"/>
      <c r="BQ83" s="407"/>
      <c r="BR83" s="408"/>
      <c r="BS83" s="400"/>
      <c r="BT83" s="401"/>
      <c r="BU83" s="401"/>
      <c r="BV83" s="401"/>
      <c r="BW83" s="401"/>
      <c r="BX83" s="401"/>
      <c r="BY83" s="401"/>
      <c r="BZ83" s="401"/>
      <c r="CA83" s="401"/>
      <c r="CB83" s="401"/>
      <c r="CC83" s="401"/>
      <c r="CD83" s="401"/>
      <c r="CE83" s="401"/>
      <c r="CF83" s="410"/>
    </row>
    <row r="84" spans="2:84" ht="9.9499999999999993" customHeight="1" x14ac:dyDescent="0.15">
      <c r="B84" s="391"/>
      <c r="C84" s="392"/>
      <c r="D84" s="485"/>
      <c r="E84" s="486"/>
      <c r="F84" s="486"/>
      <c r="G84" s="486"/>
      <c r="H84" s="486"/>
      <c r="I84" s="486"/>
      <c r="J84" s="486"/>
      <c r="K84" s="486"/>
      <c r="L84" s="486"/>
      <c r="M84" s="486"/>
      <c r="N84" s="486"/>
      <c r="O84" s="486"/>
      <c r="P84" s="486"/>
      <c r="Q84" s="486"/>
      <c r="R84" s="486"/>
      <c r="S84" s="487"/>
      <c r="T84" s="397"/>
      <c r="U84" s="398"/>
      <c r="V84" s="398"/>
      <c r="W84" s="398"/>
      <c r="X84" s="399"/>
      <c r="Y84" s="403"/>
      <c r="Z84" s="404"/>
      <c r="AA84" s="404"/>
      <c r="AB84" s="404"/>
      <c r="AC84" s="404"/>
      <c r="AD84" s="405"/>
      <c r="AE84" s="403"/>
      <c r="AF84" s="404"/>
      <c r="AG84" s="404"/>
      <c r="AH84" s="404"/>
      <c r="AI84" s="404"/>
      <c r="AJ84" s="404"/>
      <c r="AK84" s="405"/>
      <c r="AL84" s="403"/>
      <c r="AM84" s="404"/>
      <c r="AN84" s="404"/>
      <c r="AO84" s="404"/>
      <c r="AP84" s="404"/>
      <c r="AQ84" s="404"/>
      <c r="AR84" s="404"/>
      <c r="AS84" s="404"/>
      <c r="AT84" s="493"/>
      <c r="AU84" s="525"/>
      <c r="AV84" s="398"/>
      <c r="AW84" s="398"/>
      <c r="AX84" s="398"/>
      <c r="AY84" s="399"/>
      <c r="AZ84" s="397"/>
      <c r="BA84" s="398"/>
      <c r="BB84" s="398"/>
      <c r="BC84" s="398"/>
      <c r="BD84" s="399"/>
      <c r="BE84" s="397"/>
      <c r="BF84" s="398"/>
      <c r="BG84" s="398"/>
      <c r="BH84" s="398"/>
      <c r="BI84" s="399"/>
      <c r="BJ84" s="403"/>
      <c r="BK84" s="404"/>
      <c r="BL84" s="404"/>
      <c r="BM84" s="404"/>
      <c r="BN84" s="404"/>
      <c r="BO84" s="404"/>
      <c r="BP84" s="404"/>
      <c r="BQ84" s="404"/>
      <c r="BR84" s="405"/>
      <c r="BS84" s="397"/>
      <c r="BT84" s="398"/>
      <c r="BU84" s="398"/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409"/>
    </row>
    <row r="85" spans="2:84" ht="9.9499999999999993" customHeight="1" x14ac:dyDescent="0.15">
      <c r="B85" s="393"/>
      <c r="C85" s="394"/>
      <c r="D85" s="485"/>
      <c r="E85" s="486"/>
      <c r="F85" s="486"/>
      <c r="G85" s="486"/>
      <c r="H85" s="486"/>
      <c r="I85" s="486"/>
      <c r="J85" s="486"/>
      <c r="K85" s="486"/>
      <c r="L85" s="486"/>
      <c r="M85" s="486"/>
      <c r="N85" s="486"/>
      <c r="O85" s="486"/>
      <c r="P85" s="486"/>
      <c r="Q85" s="486"/>
      <c r="R85" s="486"/>
      <c r="S85" s="487"/>
      <c r="T85" s="400"/>
      <c r="U85" s="401"/>
      <c r="V85" s="401"/>
      <c r="W85" s="401"/>
      <c r="X85" s="402"/>
      <c r="Y85" s="406"/>
      <c r="Z85" s="407"/>
      <c r="AA85" s="407"/>
      <c r="AB85" s="407"/>
      <c r="AC85" s="407"/>
      <c r="AD85" s="408"/>
      <c r="AE85" s="406"/>
      <c r="AF85" s="407"/>
      <c r="AG85" s="407"/>
      <c r="AH85" s="407"/>
      <c r="AI85" s="407"/>
      <c r="AJ85" s="407"/>
      <c r="AK85" s="408"/>
      <c r="AL85" s="406"/>
      <c r="AM85" s="407"/>
      <c r="AN85" s="407"/>
      <c r="AO85" s="407"/>
      <c r="AP85" s="407"/>
      <c r="AQ85" s="407"/>
      <c r="AR85" s="407"/>
      <c r="AS85" s="407"/>
      <c r="AT85" s="494"/>
      <c r="AU85" s="524"/>
      <c r="AV85" s="401"/>
      <c r="AW85" s="401"/>
      <c r="AX85" s="401"/>
      <c r="AY85" s="402"/>
      <c r="AZ85" s="400"/>
      <c r="BA85" s="401"/>
      <c r="BB85" s="401"/>
      <c r="BC85" s="401"/>
      <c r="BD85" s="402"/>
      <c r="BE85" s="400"/>
      <c r="BF85" s="401"/>
      <c r="BG85" s="401"/>
      <c r="BH85" s="401"/>
      <c r="BI85" s="402"/>
      <c r="BJ85" s="406"/>
      <c r="BK85" s="407"/>
      <c r="BL85" s="407"/>
      <c r="BM85" s="407"/>
      <c r="BN85" s="407"/>
      <c r="BO85" s="407"/>
      <c r="BP85" s="407"/>
      <c r="BQ85" s="407"/>
      <c r="BR85" s="408"/>
      <c r="BS85" s="400"/>
      <c r="BT85" s="401"/>
      <c r="BU85" s="401"/>
      <c r="BV85" s="401"/>
      <c r="BW85" s="401"/>
      <c r="BX85" s="401"/>
      <c r="BY85" s="401"/>
      <c r="BZ85" s="401"/>
      <c r="CA85" s="401"/>
      <c r="CB85" s="401"/>
      <c r="CC85" s="401"/>
      <c r="CD85" s="401"/>
      <c r="CE85" s="401"/>
      <c r="CF85" s="410"/>
    </row>
    <row r="86" spans="2:84" ht="9.9499999999999993" customHeight="1" x14ac:dyDescent="0.15">
      <c r="B86" s="391"/>
      <c r="C86" s="392"/>
      <c r="D86" s="485"/>
      <c r="E86" s="486"/>
      <c r="F86" s="486"/>
      <c r="G86" s="486"/>
      <c r="H86" s="486"/>
      <c r="I86" s="486"/>
      <c r="J86" s="486"/>
      <c r="K86" s="486"/>
      <c r="L86" s="486"/>
      <c r="M86" s="486"/>
      <c r="N86" s="486"/>
      <c r="O86" s="486"/>
      <c r="P86" s="486"/>
      <c r="Q86" s="486"/>
      <c r="R86" s="486"/>
      <c r="S86" s="487"/>
      <c r="T86" s="397"/>
      <c r="U86" s="398"/>
      <c r="V86" s="398"/>
      <c r="W86" s="398"/>
      <c r="X86" s="399"/>
      <c r="Y86" s="403"/>
      <c r="Z86" s="404"/>
      <c r="AA86" s="404"/>
      <c r="AB86" s="404"/>
      <c r="AC86" s="404"/>
      <c r="AD86" s="405"/>
      <c r="AE86" s="403"/>
      <c r="AF86" s="404"/>
      <c r="AG86" s="404"/>
      <c r="AH86" s="404"/>
      <c r="AI86" s="404"/>
      <c r="AJ86" s="404"/>
      <c r="AK86" s="405"/>
      <c r="AL86" s="403"/>
      <c r="AM86" s="404"/>
      <c r="AN86" s="404"/>
      <c r="AO86" s="404"/>
      <c r="AP86" s="404"/>
      <c r="AQ86" s="404"/>
      <c r="AR86" s="404"/>
      <c r="AS86" s="404"/>
      <c r="AT86" s="493"/>
      <c r="AU86" s="525"/>
      <c r="AV86" s="398"/>
      <c r="AW86" s="398"/>
      <c r="AX86" s="398"/>
      <c r="AY86" s="399"/>
      <c r="AZ86" s="397"/>
      <c r="BA86" s="398"/>
      <c r="BB86" s="398"/>
      <c r="BC86" s="398"/>
      <c r="BD86" s="399"/>
      <c r="BE86" s="397"/>
      <c r="BF86" s="398"/>
      <c r="BG86" s="398"/>
      <c r="BH86" s="398"/>
      <c r="BI86" s="399"/>
      <c r="BJ86" s="403"/>
      <c r="BK86" s="404"/>
      <c r="BL86" s="404"/>
      <c r="BM86" s="404"/>
      <c r="BN86" s="404"/>
      <c r="BO86" s="404"/>
      <c r="BP86" s="404"/>
      <c r="BQ86" s="404"/>
      <c r="BR86" s="405"/>
      <c r="BS86" s="397"/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409"/>
    </row>
    <row r="87" spans="2:84" ht="9.9499999999999993" customHeight="1" x14ac:dyDescent="0.15">
      <c r="B87" s="393"/>
      <c r="C87" s="394"/>
      <c r="D87" s="485"/>
      <c r="E87" s="486"/>
      <c r="F87" s="486"/>
      <c r="G87" s="486"/>
      <c r="H87" s="486"/>
      <c r="I87" s="486"/>
      <c r="J87" s="486"/>
      <c r="K87" s="486"/>
      <c r="L87" s="486"/>
      <c r="M87" s="486"/>
      <c r="N87" s="486"/>
      <c r="O87" s="486"/>
      <c r="P87" s="486"/>
      <c r="Q87" s="486"/>
      <c r="R87" s="486"/>
      <c r="S87" s="487"/>
      <c r="T87" s="400"/>
      <c r="U87" s="401"/>
      <c r="V87" s="401"/>
      <c r="W87" s="401"/>
      <c r="X87" s="402"/>
      <c r="Y87" s="406"/>
      <c r="Z87" s="407"/>
      <c r="AA87" s="407"/>
      <c r="AB87" s="407"/>
      <c r="AC87" s="407"/>
      <c r="AD87" s="408"/>
      <c r="AE87" s="406"/>
      <c r="AF87" s="407"/>
      <c r="AG87" s="407"/>
      <c r="AH87" s="407"/>
      <c r="AI87" s="407"/>
      <c r="AJ87" s="407"/>
      <c r="AK87" s="408"/>
      <c r="AL87" s="406"/>
      <c r="AM87" s="407"/>
      <c r="AN87" s="407"/>
      <c r="AO87" s="407"/>
      <c r="AP87" s="407"/>
      <c r="AQ87" s="407"/>
      <c r="AR87" s="407"/>
      <c r="AS87" s="407"/>
      <c r="AT87" s="494"/>
      <c r="AU87" s="524"/>
      <c r="AV87" s="401"/>
      <c r="AW87" s="401"/>
      <c r="AX87" s="401"/>
      <c r="AY87" s="402"/>
      <c r="AZ87" s="400"/>
      <c r="BA87" s="401"/>
      <c r="BB87" s="401"/>
      <c r="BC87" s="401"/>
      <c r="BD87" s="402"/>
      <c r="BE87" s="400"/>
      <c r="BF87" s="401"/>
      <c r="BG87" s="401"/>
      <c r="BH87" s="401"/>
      <c r="BI87" s="402"/>
      <c r="BJ87" s="406"/>
      <c r="BK87" s="407"/>
      <c r="BL87" s="407"/>
      <c r="BM87" s="407"/>
      <c r="BN87" s="407"/>
      <c r="BO87" s="407"/>
      <c r="BP87" s="407"/>
      <c r="BQ87" s="407"/>
      <c r="BR87" s="408"/>
      <c r="BS87" s="400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10"/>
    </row>
    <row r="88" spans="2:84" ht="9.9499999999999993" customHeight="1" x14ac:dyDescent="0.15">
      <c r="B88" s="391"/>
      <c r="C88" s="392"/>
      <c r="D88" s="485"/>
      <c r="E88" s="486"/>
      <c r="F88" s="486"/>
      <c r="G88" s="486"/>
      <c r="H88" s="486"/>
      <c r="I88" s="486"/>
      <c r="J88" s="486"/>
      <c r="K88" s="486"/>
      <c r="L88" s="486"/>
      <c r="M88" s="486"/>
      <c r="N88" s="486"/>
      <c r="O88" s="486"/>
      <c r="P88" s="486"/>
      <c r="Q88" s="486"/>
      <c r="R88" s="486"/>
      <c r="S88" s="487"/>
      <c r="T88" s="397"/>
      <c r="U88" s="398"/>
      <c r="V88" s="398"/>
      <c r="W88" s="398"/>
      <c r="X88" s="399"/>
      <c r="Y88" s="403"/>
      <c r="Z88" s="404"/>
      <c r="AA88" s="404"/>
      <c r="AB88" s="404"/>
      <c r="AC88" s="404"/>
      <c r="AD88" s="405"/>
      <c r="AE88" s="403"/>
      <c r="AF88" s="404"/>
      <c r="AG88" s="404"/>
      <c r="AH88" s="404"/>
      <c r="AI88" s="404"/>
      <c r="AJ88" s="404"/>
      <c r="AK88" s="405"/>
      <c r="AL88" s="403"/>
      <c r="AM88" s="404"/>
      <c r="AN88" s="404"/>
      <c r="AO88" s="404"/>
      <c r="AP88" s="404"/>
      <c r="AQ88" s="404"/>
      <c r="AR88" s="404"/>
      <c r="AS88" s="404"/>
      <c r="AT88" s="493"/>
      <c r="AU88" s="525"/>
      <c r="AV88" s="398"/>
      <c r="AW88" s="398"/>
      <c r="AX88" s="398"/>
      <c r="AY88" s="399"/>
      <c r="AZ88" s="397"/>
      <c r="BA88" s="398"/>
      <c r="BB88" s="398"/>
      <c r="BC88" s="398"/>
      <c r="BD88" s="399"/>
      <c r="BE88" s="397"/>
      <c r="BF88" s="398"/>
      <c r="BG88" s="398"/>
      <c r="BH88" s="398"/>
      <c r="BI88" s="399"/>
      <c r="BJ88" s="403"/>
      <c r="BK88" s="404"/>
      <c r="BL88" s="404"/>
      <c r="BM88" s="404"/>
      <c r="BN88" s="404"/>
      <c r="BO88" s="404"/>
      <c r="BP88" s="404"/>
      <c r="BQ88" s="404"/>
      <c r="BR88" s="405"/>
      <c r="BS88" s="397"/>
      <c r="BT88" s="398"/>
      <c r="BU88" s="398"/>
      <c r="BV88" s="398"/>
      <c r="BW88" s="398"/>
      <c r="BX88" s="398"/>
      <c r="BY88" s="398"/>
      <c r="BZ88" s="398"/>
      <c r="CA88" s="398"/>
      <c r="CB88" s="398"/>
      <c r="CC88" s="398"/>
      <c r="CD88" s="398"/>
      <c r="CE88" s="398"/>
      <c r="CF88" s="409"/>
    </row>
    <row r="89" spans="2:84" ht="9.9499999999999993" customHeight="1" x14ac:dyDescent="0.15">
      <c r="B89" s="393"/>
      <c r="C89" s="394"/>
      <c r="D89" s="485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486"/>
      <c r="Q89" s="486"/>
      <c r="R89" s="486"/>
      <c r="S89" s="487"/>
      <c r="T89" s="400"/>
      <c r="U89" s="401"/>
      <c r="V89" s="401"/>
      <c r="W89" s="401"/>
      <c r="X89" s="402"/>
      <c r="Y89" s="406"/>
      <c r="Z89" s="407"/>
      <c r="AA89" s="407"/>
      <c r="AB89" s="407"/>
      <c r="AC89" s="407"/>
      <c r="AD89" s="408"/>
      <c r="AE89" s="406"/>
      <c r="AF89" s="407"/>
      <c r="AG89" s="407"/>
      <c r="AH89" s="407"/>
      <c r="AI89" s="407"/>
      <c r="AJ89" s="407"/>
      <c r="AK89" s="408"/>
      <c r="AL89" s="406"/>
      <c r="AM89" s="407"/>
      <c r="AN89" s="407"/>
      <c r="AO89" s="407"/>
      <c r="AP89" s="407"/>
      <c r="AQ89" s="407"/>
      <c r="AR89" s="407"/>
      <c r="AS89" s="407"/>
      <c r="AT89" s="494"/>
      <c r="AU89" s="524"/>
      <c r="AV89" s="401"/>
      <c r="AW89" s="401"/>
      <c r="AX89" s="401"/>
      <c r="AY89" s="402"/>
      <c r="AZ89" s="400"/>
      <c r="BA89" s="401"/>
      <c r="BB89" s="401"/>
      <c r="BC89" s="401"/>
      <c r="BD89" s="402"/>
      <c r="BE89" s="400"/>
      <c r="BF89" s="401"/>
      <c r="BG89" s="401"/>
      <c r="BH89" s="401"/>
      <c r="BI89" s="402"/>
      <c r="BJ89" s="406"/>
      <c r="BK89" s="407"/>
      <c r="BL89" s="407"/>
      <c r="BM89" s="407"/>
      <c r="BN89" s="407"/>
      <c r="BO89" s="407"/>
      <c r="BP89" s="407"/>
      <c r="BQ89" s="407"/>
      <c r="BR89" s="408"/>
      <c r="BS89" s="400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10"/>
    </row>
    <row r="90" spans="2:84" ht="9.9499999999999993" customHeight="1" x14ac:dyDescent="0.15">
      <c r="B90" s="391"/>
      <c r="C90" s="392"/>
      <c r="D90" s="485"/>
      <c r="E90" s="486"/>
      <c r="F90" s="486"/>
      <c r="G90" s="486"/>
      <c r="H90" s="486"/>
      <c r="I90" s="486"/>
      <c r="J90" s="486"/>
      <c r="K90" s="486"/>
      <c r="L90" s="486"/>
      <c r="M90" s="486"/>
      <c r="N90" s="486"/>
      <c r="O90" s="486"/>
      <c r="P90" s="486"/>
      <c r="Q90" s="486"/>
      <c r="R90" s="486"/>
      <c r="S90" s="487"/>
      <c r="T90" s="397"/>
      <c r="U90" s="398"/>
      <c r="V90" s="398"/>
      <c r="W90" s="398"/>
      <c r="X90" s="399"/>
      <c r="Y90" s="403"/>
      <c r="Z90" s="404"/>
      <c r="AA90" s="404"/>
      <c r="AB90" s="404"/>
      <c r="AC90" s="404"/>
      <c r="AD90" s="405"/>
      <c r="AE90" s="403"/>
      <c r="AF90" s="404"/>
      <c r="AG90" s="404"/>
      <c r="AH90" s="404"/>
      <c r="AI90" s="404"/>
      <c r="AJ90" s="404"/>
      <c r="AK90" s="405"/>
      <c r="AL90" s="403"/>
      <c r="AM90" s="404"/>
      <c r="AN90" s="404"/>
      <c r="AO90" s="404"/>
      <c r="AP90" s="404"/>
      <c r="AQ90" s="404"/>
      <c r="AR90" s="404"/>
      <c r="AS90" s="404"/>
      <c r="AT90" s="493"/>
      <c r="AU90" s="525"/>
      <c r="AV90" s="398"/>
      <c r="AW90" s="398"/>
      <c r="AX90" s="398"/>
      <c r="AY90" s="399"/>
      <c r="AZ90" s="397"/>
      <c r="BA90" s="398"/>
      <c r="BB90" s="398"/>
      <c r="BC90" s="398"/>
      <c r="BD90" s="399"/>
      <c r="BE90" s="397"/>
      <c r="BF90" s="398"/>
      <c r="BG90" s="398"/>
      <c r="BH90" s="398"/>
      <c r="BI90" s="399"/>
      <c r="BJ90" s="403"/>
      <c r="BK90" s="404"/>
      <c r="BL90" s="404"/>
      <c r="BM90" s="404"/>
      <c r="BN90" s="404"/>
      <c r="BO90" s="404"/>
      <c r="BP90" s="404"/>
      <c r="BQ90" s="404"/>
      <c r="BR90" s="405"/>
      <c r="BS90" s="397"/>
      <c r="BT90" s="398"/>
      <c r="BU90" s="398"/>
      <c r="BV90" s="398"/>
      <c r="BW90" s="398"/>
      <c r="BX90" s="398"/>
      <c r="BY90" s="398"/>
      <c r="BZ90" s="398"/>
      <c r="CA90" s="398"/>
      <c r="CB90" s="398"/>
      <c r="CC90" s="398"/>
      <c r="CD90" s="398"/>
      <c r="CE90" s="398"/>
      <c r="CF90" s="409"/>
    </row>
    <row r="91" spans="2:84" ht="9.9499999999999993" customHeight="1" x14ac:dyDescent="0.15">
      <c r="B91" s="393"/>
      <c r="C91" s="394"/>
      <c r="D91" s="485"/>
      <c r="E91" s="486"/>
      <c r="F91" s="486"/>
      <c r="G91" s="486"/>
      <c r="H91" s="486"/>
      <c r="I91" s="486"/>
      <c r="J91" s="486"/>
      <c r="K91" s="486"/>
      <c r="L91" s="486"/>
      <c r="M91" s="486"/>
      <c r="N91" s="486"/>
      <c r="O91" s="486"/>
      <c r="P91" s="486"/>
      <c r="Q91" s="486"/>
      <c r="R91" s="486"/>
      <c r="S91" s="487"/>
      <c r="T91" s="400"/>
      <c r="U91" s="401"/>
      <c r="V91" s="401"/>
      <c r="W91" s="401"/>
      <c r="X91" s="402"/>
      <c r="Y91" s="406"/>
      <c r="Z91" s="407"/>
      <c r="AA91" s="407"/>
      <c r="AB91" s="407"/>
      <c r="AC91" s="407"/>
      <c r="AD91" s="408"/>
      <c r="AE91" s="406"/>
      <c r="AF91" s="407"/>
      <c r="AG91" s="407"/>
      <c r="AH91" s="407"/>
      <c r="AI91" s="407"/>
      <c r="AJ91" s="407"/>
      <c r="AK91" s="408"/>
      <c r="AL91" s="406"/>
      <c r="AM91" s="407"/>
      <c r="AN91" s="407"/>
      <c r="AO91" s="407"/>
      <c r="AP91" s="407"/>
      <c r="AQ91" s="407"/>
      <c r="AR91" s="407"/>
      <c r="AS91" s="407"/>
      <c r="AT91" s="494"/>
      <c r="AU91" s="524"/>
      <c r="AV91" s="401"/>
      <c r="AW91" s="401"/>
      <c r="AX91" s="401"/>
      <c r="AY91" s="402"/>
      <c r="AZ91" s="400"/>
      <c r="BA91" s="401"/>
      <c r="BB91" s="401"/>
      <c r="BC91" s="401"/>
      <c r="BD91" s="402"/>
      <c r="BE91" s="400"/>
      <c r="BF91" s="401"/>
      <c r="BG91" s="401"/>
      <c r="BH91" s="401"/>
      <c r="BI91" s="402"/>
      <c r="BJ91" s="406"/>
      <c r="BK91" s="407"/>
      <c r="BL91" s="407"/>
      <c r="BM91" s="407"/>
      <c r="BN91" s="407"/>
      <c r="BO91" s="407"/>
      <c r="BP91" s="407"/>
      <c r="BQ91" s="407"/>
      <c r="BR91" s="408"/>
      <c r="BS91" s="400"/>
      <c r="BT91" s="401"/>
      <c r="BU91" s="401"/>
      <c r="BV91" s="401"/>
      <c r="BW91" s="401"/>
      <c r="BX91" s="401"/>
      <c r="BY91" s="401"/>
      <c r="BZ91" s="401"/>
      <c r="CA91" s="401"/>
      <c r="CB91" s="401"/>
      <c r="CC91" s="401"/>
      <c r="CD91" s="401"/>
      <c r="CE91" s="401"/>
      <c r="CF91" s="410"/>
    </row>
    <row r="92" spans="2:84" ht="9.9499999999999993" customHeight="1" x14ac:dyDescent="0.15">
      <c r="B92" s="391"/>
      <c r="C92" s="392"/>
      <c r="D92" s="485"/>
      <c r="E92" s="486"/>
      <c r="F92" s="486"/>
      <c r="G92" s="486"/>
      <c r="H92" s="486"/>
      <c r="I92" s="486"/>
      <c r="J92" s="486"/>
      <c r="K92" s="486"/>
      <c r="L92" s="486"/>
      <c r="M92" s="486"/>
      <c r="N92" s="486"/>
      <c r="O92" s="486"/>
      <c r="P92" s="486"/>
      <c r="Q92" s="486"/>
      <c r="R92" s="486"/>
      <c r="S92" s="487"/>
      <c r="T92" s="397"/>
      <c r="U92" s="398"/>
      <c r="V92" s="398"/>
      <c r="W92" s="398"/>
      <c r="X92" s="399"/>
      <c r="Y92" s="403"/>
      <c r="Z92" s="404"/>
      <c r="AA92" s="404"/>
      <c r="AB92" s="404"/>
      <c r="AC92" s="404"/>
      <c r="AD92" s="405"/>
      <c r="AE92" s="403"/>
      <c r="AF92" s="404"/>
      <c r="AG92" s="404"/>
      <c r="AH92" s="404"/>
      <c r="AI92" s="404"/>
      <c r="AJ92" s="404"/>
      <c r="AK92" s="405"/>
      <c r="AL92" s="403"/>
      <c r="AM92" s="404"/>
      <c r="AN92" s="404"/>
      <c r="AO92" s="404"/>
      <c r="AP92" s="404"/>
      <c r="AQ92" s="404"/>
      <c r="AR92" s="404"/>
      <c r="AS92" s="404"/>
      <c r="AT92" s="493"/>
      <c r="AU92" s="525"/>
      <c r="AV92" s="398"/>
      <c r="AW92" s="398"/>
      <c r="AX92" s="398"/>
      <c r="AY92" s="399"/>
      <c r="AZ92" s="397"/>
      <c r="BA92" s="398"/>
      <c r="BB92" s="398"/>
      <c r="BC92" s="398"/>
      <c r="BD92" s="399"/>
      <c r="BE92" s="397"/>
      <c r="BF92" s="398"/>
      <c r="BG92" s="398"/>
      <c r="BH92" s="398"/>
      <c r="BI92" s="399"/>
      <c r="BJ92" s="403"/>
      <c r="BK92" s="404"/>
      <c r="BL92" s="404"/>
      <c r="BM92" s="404"/>
      <c r="BN92" s="404"/>
      <c r="BO92" s="404"/>
      <c r="BP92" s="404"/>
      <c r="BQ92" s="404"/>
      <c r="BR92" s="405"/>
      <c r="BS92" s="397"/>
      <c r="BT92" s="398"/>
      <c r="BU92" s="398"/>
      <c r="BV92" s="398"/>
      <c r="BW92" s="398"/>
      <c r="BX92" s="398"/>
      <c r="BY92" s="398"/>
      <c r="BZ92" s="398"/>
      <c r="CA92" s="398"/>
      <c r="CB92" s="398"/>
      <c r="CC92" s="398"/>
      <c r="CD92" s="398"/>
      <c r="CE92" s="398"/>
      <c r="CF92" s="409"/>
    </row>
    <row r="93" spans="2:84" ht="9.9499999999999993" customHeight="1" x14ac:dyDescent="0.15">
      <c r="B93" s="393"/>
      <c r="C93" s="394"/>
      <c r="D93" s="485"/>
      <c r="E93" s="486"/>
      <c r="F93" s="486"/>
      <c r="G93" s="486"/>
      <c r="H93" s="486"/>
      <c r="I93" s="486"/>
      <c r="J93" s="486"/>
      <c r="K93" s="486"/>
      <c r="L93" s="486"/>
      <c r="M93" s="486"/>
      <c r="N93" s="486"/>
      <c r="O93" s="486"/>
      <c r="P93" s="486"/>
      <c r="Q93" s="486"/>
      <c r="R93" s="486"/>
      <c r="S93" s="487"/>
      <c r="T93" s="400"/>
      <c r="U93" s="401"/>
      <c r="V93" s="401"/>
      <c r="W93" s="401"/>
      <c r="X93" s="402"/>
      <c r="Y93" s="406"/>
      <c r="Z93" s="407"/>
      <c r="AA93" s="407"/>
      <c r="AB93" s="407"/>
      <c r="AC93" s="407"/>
      <c r="AD93" s="408"/>
      <c r="AE93" s="406"/>
      <c r="AF93" s="407"/>
      <c r="AG93" s="407"/>
      <c r="AH93" s="407"/>
      <c r="AI93" s="407"/>
      <c r="AJ93" s="407"/>
      <c r="AK93" s="408"/>
      <c r="AL93" s="406"/>
      <c r="AM93" s="407"/>
      <c r="AN93" s="407"/>
      <c r="AO93" s="407"/>
      <c r="AP93" s="407"/>
      <c r="AQ93" s="407"/>
      <c r="AR93" s="407"/>
      <c r="AS93" s="407"/>
      <c r="AT93" s="494"/>
      <c r="AU93" s="524"/>
      <c r="AV93" s="401"/>
      <c r="AW93" s="401"/>
      <c r="AX93" s="401"/>
      <c r="AY93" s="402"/>
      <c r="AZ93" s="400"/>
      <c r="BA93" s="401"/>
      <c r="BB93" s="401"/>
      <c r="BC93" s="401"/>
      <c r="BD93" s="402"/>
      <c r="BE93" s="400"/>
      <c r="BF93" s="401"/>
      <c r="BG93" s="401"/>
      <c r="BH93" s="401"/>
      <c r="BI93" s="402"/>
      <c r="BJ93" s="406"/>
      <c r="BK93" s="407"/>
      <c r="BL93" s="407"/>
      <c r="BM93" s="407"/>
      <c r="BN93" s="407"/>
      <c r="BO93" s="407"/>
      <c r="BP93" s="407"/>
      <c r="BQ93" s="407"/>
      <c r="BR93" s="408"/>
      <c r="BS93" s="400"/>
      <c r="BT93" s="401"/>
      <c r="BU93" s="401"/>
      <c r="BV93" s="401"/>
      <c r="BW93" s="401"/>
      <c r="BX93" s="401"/>
      <c r="BY93" s="401"/>
      <c r="BZ93" s="401"/>
      <c r="CA93" s="401"/>
      <c r="CB93" s="401"/>
      <c r="CC93" s="401"/>
      <c r="CD93" s="401"/>
      <c r="CE93" s="401"/>
      <c r="CF93" s="410"/>
    </row>
    <row r="94" spans="2:84" ht="9.9499999999999993" customHeight="1" x14ac:dyDescent="0.15">
      <c r="B94" s="423"/>
      <c r="C94" s="424"/>
      <c r="D94" s="485"/>
      <c r="E94" s="486"/>
      <c r="F94" s="486"/>
      <c r="G94" s="486"/>
      <c r="H94" s="486"/>
      <c r="I94" s="486"/>
      <c r="J94" s="486"/>
      <c r="K94" s="486"/>
      <c r="L94" s="486"/>
      <c r="M94" s="486"/>
      <c r="N94" s="486"/>
      <c r="O94" s="486"/>
      <c r="P94" s="486"/>
      <c r="Q94" s="486"/>
      <c r="R94" s="486"/>
      <c r="S94" s="487"/>
      <c r="T94" s="397"/>
      <c r="U94" s="398"/>
      <c r="V94" s="398"/>
      <c r="W94" s="398"/>
      <c r="X94" s="399"/>
      <c r="Y94" s="403"/>
      <c r="Z94" s="404"/>
      <c r="AA94" s="404"/>
      <c r="AB94" s="404"/>
      <c r="AC94" s="404"/>
      <c r="AD94" s="405"/>
      <c r="AE94" s="403"/>
      <c r="AF94" s="404"/>
      <c r="AG94" s="404"/>
      <c r="AH94" s="404"/>
      <c r="AI94" s="404"/>
      <c r="AJ94" s="404"/>
      <c r="AK94" s="405"/>
      <c r="AL94" s="403"/>
      <c r="AM94" s="404"/>
      <c r="AN94" s="404"/>
      <c r="AO94" s="404"/>
      <c r="AP94" s="404"/>
      <c r="AQ94" s="404"/>
      <c r="AR94" s="404"/>
      <c r="AS94" s="404"/>
      <c r="AT94" s="493"/>
      <c r="AU94" s="525"/>
      <c r="AV94" s="398"/>
      <c r="AW94" s="398"/>
      <c r="AX94" s="398"/>
      <c r="AY94" s="399"/>
      <c r="AZ94" s="397"/>
      <c r="BA94" s="398"/>
      <c r="BB94" s="398"/>
      <c r="BC94" s="398"/>
      <c r="BD94" s="399"/>
      <c r="BE94" s="397"/>
      <c r="BF94" s="398"/>
      <c r="BG94" s="398"/>
      <c r="BH94" s="398"/>
      <c r="BI94" s="399"/>
      <c r="BJ94" s="403"/>
      <c r="BK94" s="404"/>
      <c r="BL94" s="404"/>
      <c r="BM94" s="404"/>
      <c r="BN94" s="404"/>
      <c r="BO94" s="404"/>
      <c r="BP94" s="404"/>
      <c r="BQ94" s="404"/>
      <c r="BR94" s="405"/>
      <c r="BS94" s="397"/>
      <c r="BT94" s="398"/>
      <c r="BU94" s="398"/>
      <c r="BV94" s="398"/>
      <c r="BW94" s="398"/>
      <c r="BX94" s="398"/>
      <c r="BY94" s="398"/>
      <c r="BZ94" s="398"/>
      <c r="CA94" s="398"/>
      <c r="CB94" s="398"/>
      <c r="CC94" s="398"/>
      <c r="CD94" s="398"/>
      <c r="CE94" s="398"/>
      <c r="CF94" s="409"/>
    </row>
    <row r="95" spans="2:84" ht="9.9499999999999993" customHeight="1" x14ac:dyDescent="0.15">
      <c r="B95" s="425"/>
      <c r="C95" s="426"/>
      <c r="D95" s="485"/>
      <c r="E95" s="486"/>
      <c r="F95" s="486"/>
      <c r="G95" s="486"/>
      <c r="H95" s="486"/>
      <c r="I95" s="486"/>
      <c r="J95" s="486"/>
      <c r="K95" s="486"/>
      <c r="L95" s="486"/>
      <c r="M95" s="486"/>
      <c r="N95" s="486"/>
      <c r="O95" s="486"/>
      <c r="P95" s="486"/>
      <c r="Q95" s="486"/>
      <c r="R95" s="486"/>
      <c r="S95" s="487"/>
      <c r="T95" s="400"/>
      <c r="U95" s="401"/>
      <c r="V95" s="401"/>
      <c r="W95" s="401"/>
      <c r="X95" s="402"/>
      <c r="Y95" s="406"/>
      <c r="Z95" s="407"/>
      <c r="AA95" s="407"/>
      <c r="AB95" s="407"/>
      <c r="AC95" s="407"/>
      <c r="AD95" s="408"/>
      <c r="AE95" s="406"/>
      <c r="AF95" s="407"/>
      <c r="AG95" s="407"/>
      <c r="AH95" s="407"/>
      <c r="AI95" s="407"/>
      <c r="AJ95" s="407"/>
      <c r="AK95" s="408"/>
      <c r="AL95" s="406"/>
      <c r="AM95" s="407"/>
      <c r="AN95" s="407"/>
      <c r="AO95" s="407"/>
      <c r="AP95" s="407"/>
      <c r="AQ95" s="407"/>
      <c r="AR95" s="407"/>
      <c r="AS95" s="407"/>
      <c r="AT95" s="494"/>
      <c r="AU95" s="524"/>
      <c r="AV95" s="401"/>
      <c r="AW95" s="401"/>
      <c r="AX95" s="401"/>
      <c r="AY95" s="402"/>
      <c r="AZ95" s="400"/>
      <c r="BA95" s="401"/>
      <c r="BB95" s="401"/>
      <c r="BC95" s="401"/>
      <c r="BD95" s="402"/>
      <c r="BE95" s="400"/>
      <c r="BF95" s="401"/>
      <c r="BG95" s="401"/>
      <c r="BH95" s="401"/>
      <c r="BI95" s="402"/>
      <c r="BJ95" s="406"/>
      <c r="BK95" s="407"/>
      <c r="BL95" s="407"/>
      <c r="BM95" s="407"/>
      <c r="BN95" s="407"/>
      <c r="BO95" s="407"/>
      <c r="BP95" s="407"/>
      <c r="BQ95" s="407"/>
      <c r="BR95" s="408"/>
      <c r="BS95" s="400"/>
      <c r="BT95" s="401"/>
      <c r="BU95" s="401"/>
      <c r="BV95" s="401"/>
      <c r="BW95" s="401"/>
      <c r="BX95" s="401"/>
      <c r="BY95" s="401"/>
      <c r="BZ95" s="401"/>
      <c r="CA95" s="401"/>
      <c r="CB95" s="401"/>
      <c r="CC95" s="401"/>
      <c r="CD95" s="401"/>
      <c r="CE95" s="401"/>
      <c r="CF95" s="410"/>
    </row>
    <row r="96" spans="2:84" ht="9.9499999999999993" customHeight="1" x14ac:dyDescent="0.15">
      <c r="B96" s="423"/>
      <c r="C96" s="424"/>
      <c r="D96" s="485"/>
      <c r="E96" s="486"/>
      <c r="F96" s="486"/>
      <c r="G96" s="486"/>
      <c r="H96" s="486"/>
      <c r="I96" s="486"/>
      <c r="J96" s="486"/>
      <c r="K96" s="486"/>
      <c r="L96" s="486"/>
      <c r="M96" s="486"/>
      <c r="N96" s="486"/>
      <c r="O96" s="486"/>
      <c r="P96" s="486"/>
      <c r="Q96" s="486"/>
      <c r="R96" s="486"/>
      <c r="S96" s="487"/>
      <c r="T96" s="397"/>
      <c r="U96" s="398"/>
      <c r="V96" s="398"/>
      <c r="W96" s="398"/>
      <c r="X96" s="399"/>
      <c r="Y96" s="403"/>
      <c r="Z96" s="404"/>
      <c r="AA96" s="404"/>
      <c r="AB96" s="404"/>
      <c r="AC96" s="404"/>
      <c r="AD96" s="405"/>
      <c r="AE96" s="403"/>
      <c r="AF96" s="404"/>
      <c r="AG96" s="404"/>
      <c r="AH96" s="404"/>
      <c r="AI96" s="404"/>
      <c r="AJ96" s="404"/>
      <c r="AK96" s="405"/>
      <c r="AL96" s="403"/>
      <c r="AM96" s="404"/>
      <c r="AN96" s="404"/>
      <c r="AO96" s="404"/>
      <c r="AP96" s="404"/>
      <c r="AQ96" s="404"/>
      <c r="AR96" s="404"/>
      <c r="AS96" s="404"/>
      <c r="AT96" s="493"/>
      <c r="AU96" s="525"/>
      <c r="AV96" s="398"/>
      <c r="AW96" s="398"/>
      <c r="AX96" s="398"/>
      <c r="AY96" s="399"/>
      <c r="AZ96" s="397"/>
      <c r="BA96" s="398"/>
      <c r="BB96" s="398"/>
      <c r="BC96" s="398"/>
      <c r="BD96" s="399"/>
      <c r="BE96" s="397"/>
      <c r="BF96" s="398"/>
      <c r="BG96" s="398"/>
      <c r="BH96" s="398"/>
      <c r="BI96" s="399"/>
      <c r="BJ96" s="403"/>
      <c r="BK96" s="404"/>
      <c r="BL96" s="404"/>
      <c r="BM96" s="404"/>
      <c r="BN96" s="404"/>
      <c r="BO96" s="404"/>
      <c r="BP96" s="404"/>
      <c r="BQ96" s="404"/>
      <c r="BR96" s="405"/>
      <c r="BS96" s="397"/>
      <c r="BT96" s="398"/>
      <c r="BU96" s="398"/>
      <c r="BV96" s="398"/>
      <c r="BW96" s="398"/>
      <c r="BX96" s="398"/>
      <c r="BY96" s="398"/>
      <c r="BZ96" s="398"/>
      <c r="CA96" s="398"/>
      <c r="CB96" s="398"/>
      <c r="CC96" s="398"/>
      <c r="CD96" s="398"/>
      <c r="CE96" s="398"/>
      <c r="CF96" s="409"/>
    </row>
    <row r="97" spans="2:84" ht="9.9499999999999993" customHeight="1" x14ac:dyDescent="0.15">
      <c r="B97" s="425"/>
      <c r="C97" s="426"/>
      <c r="D97" s="485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7"/>
      <c r="T97" s="400"/>
      <c r="U97" s="401"/>
      <c r="V97" s="401"/>
      <c r="W97" s="401"/>
      <c r="X97" s="402"/>
      <c r="Y97" s="406"/>
      <c r="Z97" s="407"/>
      <c r="AA97" s="407"/>
      <c r="AB97" s="407"/>
      <c r="AC97" s="407"/>
      <c r="AD97" s="408"/>
      <c r="AE97" s="406"/>
      <c r="AF97" s="407"/>
      <c r="AG97" s="407"/>
      <c r="AH97" s="407"/>
      <c r="AI97" s="407"/>
      <c r="AJ97" s="407"/>
      <c r="AK97" s="408"/>
      <c r="AL97" s="406"/>
      <c r="AM97" s="407"/>
      <c r="AN97" s="407"/>
      <c r="AO97" s="407"/>
      <c r="AP97" s="407"/>
      <c r="AQ97" s="407"/>
      <c r="AR97" s="407"/>
      <c r="AS97" s="407"/>
      <c r="AT97" s="494"/>
      <c r="AU97" s="524"/>
      <c r="AV97" s="401"/>
      <c r="AW97" s="401"/>
      <c r="AX97" s="401"/>
      <c r="AY97" s="402"/>
      <c r="AZ97" s="400"/>
      <c r="BA97" s="401"/>
      <c r="BB97" s="401"/>
      <c r="BC97" s="401"/>
      <c r="BD97" s="402"/>
      <c r="BE97" s="400"/>
      <c r="BF97" s="401"/>
      <c r="BG97" s="401"/>
      <c r="BH97" s="401"/>
      <c r="BI97" s="402"/>
      <c r="BJ97" s="406"/>
      <c r="BK97" s="407"/>
      <c r="BL97" s="407"/>
      <c r="BM97" s="407"/>
      <c r="BN97" s="407"/>
      <c r="BO97" s="407"/>
      <c r="BP97" s="407"/>
      <c r="BQ97" s="407"/>
      <c r="BR97" s="408"/>
      <c r="BS97" s="400"/>
      <c r="BT97" s="401"/>
      <c r="BU97" s="401"/>
      <c r="BV97" s="401"/>
      <c r="BW97" s="401"/>
      <c r="BX97" s="401"/>
      <c r="BY97" s="401"/>
      <c r="BZ97" s="401"/>
      <c r="CA97" s="401"/>
      <c r="CB97" s="401"/>
      <c r="CC97" s="401"/>
      <c r="CD97" s="401"/>
      <c r="CE97" s="401"/>
      <c r="CF97" s="410"/>
    </row>
    <row r="98" spans="2:84" ht="9.9499999999999993" customHeight="1" x14ac:dyDescent="0.15">
      <c r="B98" s="423"/>
      <c r="C98" s="424"/>
      <c r="D98" s="485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7"/>
      <c r="T98" s="397"/>
      <c r="U98" s="398"/>
      <c r="V98" s="398"/>
      <c r="W98" s="398"/>
      <c r="X98" s="399"/>
      <c r="Y98" s="403"/>
      <c r="Z98" s="404"/>
      <c r="AA98" s="404"/>
      <c r="AB98" s="404"/>
      <c r="AC98" s="404"/>
      <c r="AD98" s="405"/>
      <c r="AE98" s="403"/>
      <c r="AF98" s="404"/>
      <c r="AG98" s="404"/>
      <c r="AH98" s="404"/>
      <c r="AI98" s="404"/>
      <c r="AJ98" s="404"/>
      <c r="AK98" s="405"/>
      <c r="AL98" s="403"/>
      <c r="AM98" s="404"/>
      <c r="AN98" s="404"/>
      <c r="AO98" s="404"/>
      <c r="AP98" s="404"/>
      <c r="AQ98" s="404"/>
      <c r="AR98" s="404"/>
      <c r="AS98" s="404"/>
      <c r="AT98" s="493"/>
      <c r="AU98" s="525"/>
      <c r="AV98" s="398"/>
      <c r="AW98" s="398"/>
      <c r="AX98" s="398"/>
      <c r="AY98" s="399"/>
      <c r="AZ98" s="397"/>
      <c r="BA98" s="398"/>
      <c r="BB98" s="398"/>
      <c r="BC98" s="398"/>
      <c r="BD98" s="399"/>
      <c r="BE98" s="397"/>
      <c r="BF98" s="398"/>
      <c r="BG98" s="398"/>
      <c r="BH98" s="398"/>
      <c r="BI98" s="399"/>
      <c r="BJ98" s="403"/>
      <c r="BK98" s="404"/>
      <c r="BL98" s="404"/>
      <c r="BM98" s="404"/>
      <c r="BN98" s="404"/>
      <c r="BO98" s="404"/>
      <c r="BP98" s="404"/>
      <c r="BQ98" s="404"/>
      <c r="BR98" s="405"/>
      <c r="BS98" s="397"/>
      <c r="BT98" s="398"/>
      <c r="BU98" s="398"/>
      <c r="BV98" s="398"/>
      <c r="BW98" s="398"/>
      <c r="BX98" s="398"/>
      <c r="BY98" s="398"/>
      <c r="BZ98" s="398"/>
      <c r="CA98" s="398"/>
      <c r="CB98" s="398"/>
      <c r="CC98" s="398"/>
      <c r="CD98" s="398"/>
      <c r="CE98" s="398"/>
      <c r="CF98" s="409"/>
    </row>
    <row r="99" spans="2:84" ht="9.9499999999999993" customHeight="1" x14ac:dyDescent="0.15">
      <c r="B99" s="425"/>
      <c r="C99" s="426"/>
      <c r="D99" s="485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7"/>
      <c r="T99" s="400"/>
      <c r="U99" s="401"/>
      <c r="V99" s="401"/>
      <c r="W99" s="401"/>
      <c r="X99" s="402"/>
      <c r="Y99" s="406"/>
      <c r="Z99" s="407"/>
      <c r="AA99" s="407"/>
      <c r="AB99" s="407"/>
      <c r="AC99" s="407"/>
      <c r="AD99" s="408"/>
      <c r="AE99" s="406"/>
      <c r="AF99" s="407"/>
      <c r="AG99" s="407"/>
      <c r="AH99" s="407"/>
      <c r="AI99" s="407"/>
      <c r="AJ99" s="407"/>
      <c r="AK99" s="408"/>
      <c r="AL99" s="406"/>
      <c r="AM99" s="407"/>
      <c r="AN99" s="407"/>
      <c r="AO99" s="407"/>
      <c r="AP99" s="407"/>
      <c r="AQ99" s="407"/>
      <c r="AR99" s="407"/>
      <c r="AS99" s="407"/>
      <c r="AT99" s="494"/>
      <c r="AU99" s="524"/>
      <c r="AV99" s="401"/>
      <c r="AW99" s="401"/>
      <c r="AX99" s="401"/>
      <c r="AY99" s="402"/>
      <c r="AZ99" s="400"/>
      <c r="BA99" s="401"/>
      <c r="BB99" s="401"/>
      <c r="BC99" s="401"/>
      <c r="BD99" s="402"/>
      <c r="BE99" s="400"/>
      <c r="BF99" s="401"/>
      <c r="BG99" s="401"/>
      <c r="BH99" s="401"/>
      <c r="BI99" s="402"/>
      <c r="BJ99" s="406"/>
      <c r="BK99" s="407"/>
      <c r="BL99" s="407"/>
      <c r="BM99" s="407"/>
      <c r="BN99" s="407"/>
      <c r="BO99" s="407"/>
      <c r="BP99" s="407"/>
      <c r="BQ99" s="407"/>
      <c r="BR99" s="408"/>
      <c r="BS99" s="400"/>
      <c r="BT99" s="401"/>
      <c r="BU99" s="401"/>
      <c r="BV99" s="401"/>
      <c r="BW99" s="401"/>
      <c r="BX99" s="401"/>
      <c r="BY99" s="401"/>
      <c r="BZ99" s="401"/>
      <c r="CA99" s="401"/>
      <c r="CB99" s="401"/>
      <c r="CC99" s="401"/>
      <c r="CD99" s="401"/>
      <c r="CE99" s="401"/>
      <c r="CF99" s="410"/>
    </row>
    <row r="100" spans="2:84" ht="9.9499999999999993" customHeight="1" x14ac:dyDescent="0.15">
      <c r="B100" s="423"/>
      <c r="C100" s="424"/>
      <c r="D100" s="485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7"/>
      <c r="T100" s="397"/>
      <c r="U100" s="398"/>
      <c r="V100" s="398"/>
      <c r="W100" s="398"/>
      <c r="X100" s="399"/>
      <c r="Y100" s="403"/>
      <c r="Z100" s="404"/>
      <c r="AA100" s="404"/>
      <c r="AB100" s="404"/>
      <c r="AC100" s="404"/>
      <c r="AD100" s="405"/>
      <c r="AE100" s="403"/>
      <c r="AF100" s="404"/>
      <c r="AG100" s="404"/>
      <c r="AH100" s="404"/>
      <c r="AI100" s="404"/>
      <c r="AJ100" s="404"/>
      <c r="AK100" s="405"/>
      <c r="AL100" s="403"/>
      <c r="AM100" s="404"/>
      <c r="AN100" s="404"/>
      <c r="AO100" s="404"/>
      <c r="AP100" s="404"/>
      <c r="AQ100" s="404"/>
      <c r="AR100" s="404"/>
      <c r="AS100" s="404"/>
      <c r="AT100" s="493"/>
      <c r="AU100" s="525"/>
      <c r="AV100" s="398"/>
      <c r="AW100" s="398"/>
      <c r="AX100" s="398"/>
      <c r="AY100" s="399"/>
      <c r="AZ100" s="397"/>
      <c r="BA100" s="398"/>
      <c r="BB100" s="398"/>
      <c r="BC100" s="398"/>
      <c r="BD100" s="399"/>
      <c r="BE100" s="397"/>
      <c r="BF100" s="398"/>
      <c r="BG100" s="398"/>
      <c r="BH100" s="398"/>
      <c r="BI100" s="399"/>
      <c r="BJ100" s="403"/>
      <c r="BK100" s="404"/>
      <c r="BL100" s="404"/>
      <c r="BM100" s="404"/>
      <c r="BN100" s="404"/>
      <c r="BO100" s="404"/>
      <c r="BP100" s="404"/>
      <c r="BQ100" s="404"/>
      <c r="BR100" s="405"/>
      <c r="BS100" s="397"/>
      <c r="BT100" s="398"/>
      <c r="BU100" s="398"/>
      <c r="BV100" s="398"/>
      <c r="BW100" s="398"/>
      <c r="BX100" s="398"/>
      <c r="BY100" s="398"/>
      <c r="BZ100" s="398"/>
      <c r="CA100" s="398"/>
      <c r="CB100" s="398"/>
      <c r="CC100" s="398"/>
      <c r="CD100" s="398"/>
      <c r="CE100" s="398"/>
      <c r="CF100" s="409"/>
    </row>
    <row r="101" spans="2:84" ht="9.9499999999999993" customHeight="1" x14ac:dyDescent="0.15">
      <c r="B101" s="425"/>
      <c r="C101" s="426"/>
      <c r="D101" s="485"/>
      <c r="E101" s="486"/>
      <c r="F101" s="486"/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  <c r="Q101" s="486"/>
      <c r="R101" s="486"/>
      <c r="S101" s="487"/>
      <c r="T101" s="400"/>
      <c r="U101" s="401"/>
      <c r="V101" s="401"/>
      <c r="W101" s="401"/>
      <c r="X101" s="402"/>
      <c r="Y101" s="406"/>
      <c r="Z101" s="407"/>
      <c r="AA101" s="407"/>
      <c r="AB101" s="407"/>
      <c r="AC101" s="407"/>
      <c r="AD101" s="408"/>
      <c r="AE101" s="406"/>
      <c r="AF101" s="407"/>
      <c r="AG101" s="407"/>
      <c r="AH101" s="407"/>
      <c r="AI101" s="407"/>
      <c r="AJ101" s="407"/>
      <c r="AK101" s="408"/>
      <c r="AL101" s="406"/>
      <c r="AM101" s="407"/>
      <c r="AN101" s="407"/>
      <c r="AO101" s="407"/>
      <c r="AP101" s="407"/>
      <c r="AQ101" s="407"/>
      <c r="AR101" s="407"/>
      <c r="AS101" s="407"/>
      <c r="AT101" s="494"/>
      <c r="AU101" s="524"/>
      <c r="AV101" s="401"/>
      <c r="AW101" s="401"/>
      <c r="AX101" s="401"/>
      <c r="AY101" s="402"/>
      <c r="AZ101" s="400"/>
      <c r="BA101" s="401"/>
      <c r="BB101" s="401"/>
      <c r="BC101" s="401"/>
      <c r="BD101" s="402"/>
      <c r="BE101" s="400"/>
      <c r="BF101" s="401"/>
      <c r="BG101" s="401"/>
      <c r="BH101" s="401"/>
      <c r="BI101" s="402"/>
      <c r="BJ101" s="406"/>
      <c r="BK101" s="407"/>
      <c r="BL101" s="407"/>
      <c r="BM101" s="407"/>
      <c r="BN101" s="407"/>
      <c r="BO101" s="407"/>
      <c r="BP101" s="407"/>
      <c r="BQ101" s="407"/>
      <c r="BR101" s="408"/>
      <c r="BS101" s="400"/>
      <c r="BT101" s="401"/>
      <c r="BU101" s="401"/>
      <c r="BV101" s="401"/>
      <c r="BW101" s="401"/>
      <c r="BX101" s="401"/>
      <c r="BY101" s="401"/>
      <c r="BZ101" s="401"/>
      <c r="CA101" s="401"/>
      <c r="CB101" s="401"/>
      <c r="CC101" s="401"/>
      <c r="CD101" s="401"/>
      <c r="CE101" s="401"/>
      <c r="CF101" s="410"/>
    </row>
    <row r="102" spans="2:84" ht="9.9499999999999993" customHeight="1" x14ac:dyDescent="0.15">
      <c r="B102" s="423"/>
      <c r="C102" s="424"/>
      <c r="D102" s="485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6"/>
      <c r="R102" s="486"/>
      <c r="S102" s="487"/>
      <c r="T102" s="397"/>
      <c r="U102" s="398"/>
      <c r="V102" s="398"/>
      <c r="W102" s="398"/>
      <c r="X102" s="399"/>
      <c r="Y102" s="403"/>
      <c r="Z102" s="404"/>
      <c r="AA102" s="404"/>
      <c r="AB102" s="404"/>
      <c r="AC102" s="404"/>
      <c r="AD102" s="405"/>
      <c r="AE102" s="403"/>
      <c r="AF102" s="404"/>
      <c r="AG102" s="404"/>
      <c r="AH102" s="404"/>
      <c r="AI102" s="404"/>
      <c r="AJ102" s="404"/>
      <c r="AK102" s="405"/>
      <c r="AL102" s="403"/>
      <c r="AM102" s="404"/>
      <c r="AN102" s="404"/>
      <c r="AO102" s="404"/>
      <c r="AP102" s="404"/>
      <c r="AQ102" s="404"/>
      <c r="AR102" s="404"/>
      <c r="AS102" s="404"/>
      <c r="AT102" s="493"/>
      <c r="AU102" s="525"/>
      <c r="AV102" s="398"/>
      <c r="AW102" s="398"/>
      <c r="AX102" s="398"/>
      <c r="AY102" s="399"/>
      <c r="AZ102" s="397"/>
      <c r="BA102" s="398"/>
      <c r="BB102" s="398"/>
      <c r="BC102" s="398"/>
      <c r="BD102" s="399"/>
      <c r="BE102" s="397"/>
      <c r="BF102" s="398"/>
      <c r="BG102" s="398"/>
      <c r="BH102" s="398"/>
      <c r="BI102" s="399"/>
      <c r="BJ102" s="403"/>
      <c r="BK102" s="404"/>
      <c r="BL102" s="404"/>
      <c r="BM102" s="404"/>
      <c r="BN102" s="404"/>
      <c r="BO102" s="404"/>
      <c r="BP102" s="404"/>
      <c r="BQ102" s="404"/>
      <c r="BR102" s="405"/>
      <c r="BS102" s="397"/>
      <c r="BT102" s="398"/>
      <c r="BU102" s="398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409"/>
    </row>
    <row r="103" spans="2:84" ht="9.9499999999999993" customHeight="1" x14ac:dyDescent="0.15">
      <c r="B103" s="425"/>
      <c r="C103" s="426"/>
      <c r="D103" s="485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  <c r="O103" s="486"/>
      <c r="P103" s="486"/>
      <c r="Q103" s="486"/>
      <c r="R103" s="486"/>
      <c r="S103" s="487"/>
      <c r="T103" s="400"/>
      <c r="U103" s="401"/>
      <c r="V103" s="401"/>
      <c r="W103" s="401"/>
      <c r="X103" s="402"/>
      <c r="Y103" s="406"/>
      <c r="Z103" s="407"/>
      <c r="AA103" s="407"/>
      <c r="AB103" s="407"/>
      <c r="AC103" s="407"/>
      <c r="AD103" s="408"/>
      <c r="AE103" s="406"/>
      <c r="AF103" s="407"/>
      <c r="AG103" s="407"/>
      <c r="AH103" s="407"/>
      <c r="AI103" s="407"/>
      <c r="AJ103" s="407"/>
      <c r="AK103" s="408"/>
      <c r="AL103" s="406"/>
      <c r="AM103" s="407"/>
      <c r="AN103" s="407"/>
      <c r="AO103" s="407"/>
      <c r="AP103" s="407"/>
      <c r="AQ103" s="407"/>
      <c r="AR103" s="407"/>
      <c r="AS103" s="407"/>
      <c r="AT103" s="494"/>
      <c r="AU103" s="524"/>
      <c r="AV103" s="401"/>
      <c r="AW103" s="401"/>
      <c r="AX103" s="401"/>
      <c r="AY103" s="402"/>
      <c r="AZ103" s="400"/>
      <c r="BA103" s="401"/>
      <c r="BB103" s="401"/>
      <c r="BC103" s="401"/>
      <c r="BD103" s="402"/>
      <c r="BE103" s="400"/>
      <c r="BF103" s="401"/>
      <c r="BG103" s="401"/>
      <c r="BH103" s="401"/>
      <c r="BI103" s="402"/>
      <c r="BJ103" s="406"/>
      <c r="BK103" s="407"/>
      <c r="BL103" s="407"/>
      <c r="BM103" s="407"/>
      <c r="BN103" s="407"/>
      <c r="BO103" s="407"/>
      <c r="BP103" s="407"/>
      <c r="BQ103" s="407"/>
      <c r="BR103" s="408"/>
      <c r="BS103" s="400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10"/>
    </row>
    <row r="104" spans="2:84" ht="9.9499999999999993" customHeight="1" x14ac:dyDescent="0.15">
      <c r="B104" s="423"/>
      <c r="C104" s="424"/>
      <c r="D104" s="485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486"/>
      <c r="P104" s="486"/>
      <c r="Q104" s="486"/>
      <c r="R104" s="486"/>
      <c r="S104" s="487"/>
      <c r="T104" s="397"/>
      <c r="U104" s="398"/>
      <c r="V104" s="398"/>
      <c r="W104" s="398"/>
      <c r="X104" s="399"/>
      <c r="Y104" s="403"/>
      <c r="Z104" s="404"/>
      <c r="AA104" s="404"/>
      <c r="AB104" s="404"/>
      <c r="AC104" s="404"/>
      <c r="AD104" s="405"/>
      <c r="AE104" s="403"/>
      <c r="AF104" s="404"/>
      <c r="AG104" s="404"/>
      <c r="AH104" s="404"/>
      <c r="AI104" s="404"/>
      <c r="AJ104" s="404"/>
      <c r="AK104" s="405"/>
      <c r="AL104" s="403"/>
      <c r="AM104" s="404"/>
      <c r="AN104" s="404"/>
      <c r="AO104" s="404"/>
      <c r="AP104" s="404"/>
      <c r="AQ104" s="404"/>
      <c r="AR104" s="404"/>
      <c r="AS104" s="404"/>
      <c r="AT104" s="493"/>
      <c r="AU104" s="525"/>
      <c r="AV104" s="398"/>
      <c r="AW104" s="398"/>
      <c r="AX104" s="398"/>
      <c r="AY104" s="399"/>
      <c r="AZ104" s="397"/>
      <c r="BA104" s="398"/>
      <c r="BB104" s="398"/>
      <c r="BC104" s="398"/>
      <c r="BD104" s="399"/>
      <c r="BE104" s="397"/>
      <c r="BF104" s="398"/>
      <c r="BG104" s="398"/>
      <c r="BH104" s="398"/>
      <c r="BI104" s="399"/>
      <c r="BJ104" s="403"/>
      <c r="BK104" s="404"/>
      <c r="BL104" s="404"/>
      <c r="BM104" s="404"/>
      <c r="BN104" s="404"/>
      <c r="BO104" s="404"/>
      <c r="BP104" s="404"/>
      <c r="BQ104" s="404"/>
      <c r="BR104" s="405"/>
      <c r="BS104" s="397"/>
      <c r="BT104" s="398"/>
      <c r="BU104" s="398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409"/>
    </row>
    <row r="105" spans="2:84" ht="9.9499999999999993" customHeight="1" x14ac:dyDescent="0.15">
      <c r="B105" s="425"/>
      <c r="C105" s="426"/>
      <c r="D105" s="485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7"/>
      <c r="T105" s="400"/>
      <c r="U105" s="401"/>
      <c r="V105" s="401"/>
      <c r="W105" s="401"/>
      <c r="X105" s="402"/>
      <c r="Y105" s="406"/>
      <c r="Z105" s="407"/>
      <c r="AA105" s="407"/>
      <c r="AB105" s="407"/>
      <c r="AC105" s="407"/>
      <c r="AD105" s="408"/>
      <c r="AE105" s="406"/>
      <c r="AF105" s="407"/>
      <c r="AG105" s="407"/>
      <c r="AH105" s="407"/>
      <c r="AI105" s="407"/>
      <c r="AJ105" s="407"/>
      <c r="AK105" s="408"/>
      <c r="AL105" s="406"/>
      <c r="AM105" s="407"/>
      <c r="AN105" s="407"/>
      <c r="AO105" s="407"/>
      <c r="AP105" s="407"/>
      <c r="AQ105" s="407"/>
      <c r="AR105" s="407"/>
      <c r="AS105" s="407"/>
      <c r="AT105" s="494"/>
      <c r="AU105" s="524"/>
      <c r="AV105" s="401"/>
      <c r="AW105" s="401"/>
      <c r="AX105" s="401"/>
      <c r="AY105" s="402"/>
      <c r="AZ105" s="400"/>
      <c r="BA105" s="401"/>
      <c r="BB105" s="401"/>
      <c r="BC105" s="401"/>
      <c r="BD105" s="402"/>
      <c r="BE105" s="400"/>
      <c r="BF105" s="401"/>
      <c r="BG105" s="401"/>
      <c r="BH105" s="401"/>
      <c r="BI105" s="402"/>
      <c r="BJ105" s="406"/>
      <c r="BK105" s="407"/>
      <c r="BL105" s="407"/>
      <c r="BM105" s="407"/>
      <c r="BN105" s="407"/>
      <c r="BO105" s="407"/>
      <c r="BP105" s="407"/>
      <c r="BQ105" s="407"/>
      <c r="BR105" s="408"/>
      <c r="BS105" s="400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10"/>
    </row>
    <row r="106" spans="2:84" ht="9.9499999999999993" customHeight="1" x14ac:dyDescent="0.15">
      <c r="B106" s="423"/>
      <c r="C106" s="424"/>
      <c r="D106" s="485"/>
      <c r="E106" s="486"/>
      <c r="F106" s="486"/>
      <c r="G106" s="486"/>
      <c r="H106" s="486"/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7"/>
      <c r="T106" s="397"/>
      <c r="U106" s="398"/>
      <c r="V106" s="398"/>
      <c r="W106" s="398"/>
      <c r="X106" s="399"/>
      <c r="Y106" s="403"/>
      <c r="Z106" s="404"/>
      <c r="AA106" s="404"/>
      <c r="AB106" s="404"/>
      <c r="AC106" s="404"/>
      <c r="AD106" s="405"/>
      <c r="AE106" s="403"/>
      <c r="AF106" s="404"/>
      <c r="AG106" s="404"/>
      <c r="AH106" s="404"/>
      <c r="AI106" s="404"/>
      <c r="AJ106" s="404"/>
      <c r="AK106" s="405"/>
      <c r="AL106" s="403"/>
      <c r="AM106" s="404"/>
      <c r="AN106" s="404"/>
      <c r="AO106" s="404"/>
      <c r="AP106" s="404"/>
      <c r="AQ106" s="404"/>
      <c r="AR106" s="404"/>
      <c r="AS106" s="404"/>
      <c r="AT106" s="493"/>
      <c r="AU106" s="525"/>
      <c r="AV106" s="398"/>
      <c r="AW106" s="398"/>
      <c r="AX106" s="398"/>
      <c r="AY106" s="399"/>
      <c r="AZ106" s="397"/>
      <c r="BA106" s="398"/>
      <c r="BB106" s="398"/>
      <c r="BC106" s="398"/>
      <c r="BD106" s="399"/>
      <c r="BE106" s="397"/>
      <c r="BF106" s="398"/>
      <c r="BG106" s="398"/>
      <c r="BH106" s="398"/>
      <c r="BI106" s="399"/>
      <c r="BJ106" s="403"/>
      <c r="BK106" s="404"/>
      <c r="BL106" s="404"/>
      <c r="BM106" s="404"/>
      <c r="BN106" s="404"/>
      <c r="BO106" s="404"/>
      <c r="BP106" s="404"/>
      <c r="BQ106" s="404"/>
      <c r="BR106" s="405"/>
      <c r="BS106" s="397"/>
      <c r="BT106" s="398"/>
      <c r="BU106" s="398"/>
      <c r="BV106" s="398"/>
      <c r="BW106" s="398"/>
      <c r="BX106" s="398"/>
      <c r="BY106" s="398"/>
      <c r="BZ106" s="398"/>
      <c r="CA106" s="398"/>
      <c r="CB106" s="398"/>
      <c r="CC106" s="398"/>
      <c r="CD106" s="398"/>
      <c r="CE106" s="398"/>
      <c r="CF106" s="409"/>
    </row>
    <row r="107" spans="2:84" ht="9.9499999999999993" customHeight="1" x14ac:dyDescent="0.15">
      <c r="B107" s="425"/>
      <c r="C107" s="426"/>
      <c r="D107" s="485"/>
      <c r="E107" s="486"/>
      <c r="F107" s="486"/>
      <c r="G107" s="486"/>
      <c r="H107" s="486"/>
      <c r="I107" s="486"/>
      <c r="J107" s="486"/>
      <c r="K107" s="486"/>
      <c r="L107" s="486"/>
      <c r="M107" s="486"/>
      <c r="N107" s="486"/>
      <c r="O107" s="486"/>
      <c r="P107" s="486"/>
      <c r="Q107" s="486"/>
      <c r="R107" s="486"/>
      <c r="S107" s="487"/>
      <c r="T107" s="400"/>
      <c r="U107" s="401"/>
      <c r="V107" s="401"/>
      <c r="W107" s="401"/>
      <c r="X107" s="402"/>
      <c r="Y107" s="406"/>
      <c r="Z107" s="407"/>
      <c r="AA107" s="407"/>
      <c r="AB107" s="407"/>
      <c r="AC107" s="407"/>
      <c r="AD107" s="408"/>
      <c r="AE107" s="406"/>
      <c r="AF107" s="407"/>
      <c r="AG107" s="407"/>
      <c r="AH107" s="407"/>
      <c r="AI107" s="407"/>
      <c r="AJ107" s="407"/>
      <c r="AK107" s="408"/>
      <c r="AL107" s="406"/>
      <c r="AM107" s="407"/>
      <c r="AN107" s="407"/>
      <c r="AO107" s="407"/>
      <c r="AP107" s="407"/>
      <c r="AQ107" s="407"/>
      <c r="AR107" s="407"/>
      <c r="AS107" s="407"/>
      <c r="AT107" s="494"/>
      <c r="AU107" s="524"/>
      <c r="AV107" s="401"/>
      <c r="AW107" s="401"/>
      <c r="AX107" s="401"/>
      <c r="AY107" s="402"/>
      <c r="AZ107" s="400"/>
      <c r="BA107" s="401"/>
      <c r="BB107" s="401"/>
      <c r="BC107" s="401"/>
      <c r="BD107" s="402"/>
      <c r="BE107" s="400"/>
      <c r="BF107" s="401"/>
      <c r="BG107" s="401"/>
      <c r="BH107" s="401"/>
      <c r="BI107" s="402"/>
      <c r="BJ107" s="406"/>
      <c r="BK107" s="407"/>
      <c r="BL107" s="407"/>
      <c r="BM107" s="407"/>
      <c r="BN107" s="407"/>
      <c r="BO107" s="407"/>
      <c r="BP107" s="407"/>
      <c r="BQ107" s="407"/>
      <c r="BR107" s="408"/>
      <c r="BS107" s="400"/>
      <c r="BT107" s="401"/>
      <c r="BU107" s="401"/>
      <c r="BV107" s="401"/>
      <c r="BW107" s="401"/>
      <c r="BX107" s="401"/>
      <c r="BY107" s="401"/>
      <c r="BZ107" s="401"/>
      <c r="CA107" s="401"/>
      <c r="CB107" s="401"/>
      <c r="CC107" s="401"/>
      <c r="CD107" s="401"/>
      <c r="CE107" s="401"/>
      <c r="CF107" s="410"/>
    </row>
    <row r="108" spans="2:84" ht="9.9499999999999993" customHeight="1" x14ac:dyDescent="0.15">
      <c r="B108" s="423"/>
      <c r="C108" s="424"/>
      <c r="D108" s="485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7"/>
      <c r="T108" s="397"/>
      <c r="U108" s="398"/>
      <c r="V108" s="398"/>
      <c r="W108" s="398"/>
      <c r="X108" s="399"/>
      <c r="Y108" s="403"/>
      <c r="Z108" s="404"/>
      <c r="AA108" s="404"/>
      <c r="AB108" s="404"/>
      <c r="AC108" s="404"/>
      <c r="AD108" s="405"/>
      <c r="AE108" s="403"/>
      <c r="AF108" s="404"/>
      <c r="AG108" s="404"/>
      <c r="AH108" s="404"/>
      <c r="AI108" s="404"/>
      <c r="AJ108" s="404"/>
      <c r="AK108" s="405"/>
      <c r="AL108" s="403"/>
      <c r="AM108" s="404"/>
      <c r="AN108" s="404"/>
      <c r="AO108" s="404"/>
      <c r="AP108" s="404"/>
      <c r="AQ108" s="404"/>
      <c r="AR108" s="404"/>
      <c r="AS108" s="404"/>
      <c r="AT108" s="493"/>
      <c r="AU108" s="525"/>
      <c r="AV108" s="398"/>
      <c r="AW108" s="398"/>
      <c r="AX108" s="398"/>
      <c r="AY108" s="399"/>
      <c r="AZ108" s="397"/>
      <c r="BA108" s="398"/>
      <c r="BB108" s="398"/>
      <c r="BC108" s="398"/>
      <c r="BD108" s="399"/>
      <c r="BE108" s="397"/>
      <c r="BF108" s="398"/>
      <c r="BG108" s="398"/>
      <c r="BH108" s="398"/>
      <c r="BI108" s="399"/>
      <c r="BJ108" s="403"/>
      <c r="BK108" s="404"/>
      <c r="BL108" s="404"/>
      <c r="BM108" s="404"/>
      <c r="BN108" s="404"/>
      <c r="BO108" s="404"/>
      <c r="BP108" s="404"/>
      <c r="BQ108" s="404"/>
      <c r="BR108" s="405"/>
      <c r="BS108" s="397"/>
      <c r="BT108" s="398"/>
      <c r="BU108" s="398"/>
      <c r="BV108" s="398"/>
      <c r="BW108" s="398"/>
      <c r="BX108" s="398"/>
      <c r="BY108" s="398"/>
      <c r="BZ108" s="398"/>
      <c r="CA108" s="398"/>
      <c r="CB108" s="398"/>
      <c r="CC108" s="398"/>
      <c r="CD108" s="398"/>
      <c r="CE108" s="398"/>
      <c r="CF108" s="409"/>
    </row>
    <row r="109" spans="2:84" ht="9.9499999999999993" customHeight="1" thickBot="1" x14ac:dyDescent="0.2">
      <c r="B109" s="433"/>
      <c r="C109" s="434"/>
      <c r="D109" s="505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6"/>
      <c r="R109" s="506"/>
      <c r="S109" s="507"/>
      <c r="T109" s="502"/>
      <c r="U109" s="503"/>
      <c r="V109" s="503"/>
      <c r="W109" s="503"/>
      <c r="X109" s="504"/>
      <c r="Y109" s="517"/>
      <c r="Z109" s="518"/>
      <c r="AA109" s="518"/>
      <c r="AB109" s="518"/>
      <c r="AC109" s="518"/>
      <c r="AD109" s="519"/>
      <c r="AE109" s="517"/>
      <c r="AF109" s="518"/>
      <c r="AG109" s="518"/>
      <c r="AH109" s="518"/>
      <c r="AI109" s="518"/>
      <c r="AJ109" s="518"/>
      <c r="AK109" s="519"/>
      <c r="AL109" s="517"/>
      <c r="AM109" s="518"/>
      <c r="AN109" s="518"/>
      <c r="AO109" s="518"/>
      <c r="AP109" s="518"/>
      <c r="AQ109" s="518"/>
      <c r="AR109" s="518"/>
      <c r="AS109" s="518"/>
      <c r="AT109" s="521"/>
      <c r="AU109" s="527"/>
      <c r="AV109" s="503"/>
      <c r="AW109" s="503"/>
      <c r="AX109" s="503"/>
      <c r="AY109" s="504"/>
      <c r="AZ109" s="502"/>
      <c r="BA109" s="503"/>
      <c r="BB109" s="503"/>
      <c r="BC109" s="503"/>
      <c r="BD109" s="504"/>
      <c r="BE109" s="502"/>
      <c r="BF109" s="503"/>
      <c r="BG109" s="503"/>
      <c r="BH109" s="503"/>
      <c r="BI109" s="504"/>
      <c r="BJ109" s="517"/>
      <c r="BK109" s="518"/>
      <c r="BL109" s="518"/>
      <c r="BM109" s="518"/>
      <c r="BN109" s="518"/>
      <c r="BO109" s="518"/>
      <c r="BP109" s="518"/>
      <c r="BQ109" s="518"/>
      <c r="BR109" s="519"/>
      <c r="BS109" s="502"/>
      <c r="BT109" s="503"/>
      <c r="BU109" s="503"/>
      <c r="BV109" s="503"/>
      <c r="BW109" s="503"/>
      <c r="BX109" s="503"/>
      <c r="BY109" s="503"/>
      <c r="BZ109" s="503"/>
      <c r="CA109" s="503"/>
      <c r="CB109" s="503"/>
      <c r="CC109" s="503"/>
      <c r="CD109" s="503"/>
      <c r="CE109" s="503"/>
      <c r="CF109" s="528"/>
    </row>
    <row r="110" spans="2:84" ht="9.9499999999999993" customHeight="1" x14ac:dyDescent="0.15">
      <c r="B110" s="386"/>
      <c r="C110" s="386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</row>
    <row r="111" spans="2:84" ht="9.9499999999999993" customHeight="1" x14ac:dyDescent="0.15">
      <c r="B111" s="386"/>
      <c r="C111" s="386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</row>
    <row r="112" spans="2:84" ht="9.9499999999999993" customHeight="1" x14ac:dyDescent="0.15">
      <c r="B112" s="386"/>
      <c r="C112" s="386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</row>
    <row r="113" spans="2:84" ht="9.9499999999999993" customHeight="1" x14ac:dyDescent="0.15">
      <c r="B113" s="386"/>
      <c r="C113" s="386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</row>
    <row r="114" spans="2:84" ht="9.9499999999999993" customHeight="1" x14ac:dyDescent="0.15">
      <c r="B114" s="386"/>
      <c r="C114" s="386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</row>
    <row r="115" spans="2:84" ht="9.9499999999999993" customHeight="1" x14ac:dyDescent="0.15">
      <c r="B115" s="386"/>
      <c r="C115" s="386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</row>
    <row r="116" spans="2:84" ht="9.9499999999999993" customHeight="1" x14ac:dyDescent="0.15">
      <c r="B116" s="386"/>
      <c r="C116" s="386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</row>
    <row r="117" spans="2:84" ht="9.9499999999999993" customHeight="1" x14ac:dyDescent="0.15">
      <c r="B117" s="386"/>
      <c r="C117" s="386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</row>
    <row r="118" spans="2:84" ht="9.9499999999999993" customHeight="1" x14ac:dyDescent="0.15">
      <c r="B118" s="386"/>
      <c r="C118" s="386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</row>
    <row r="119" spans="2:84" ht="9.9499999999999993" customHeight="1" x14ac:dyDescent="0.15">
      <c r="B119" s="386"/>
      <c r="C119" s="386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</row>
    <row r="120" spans="2:84" ht="9.9499999999999993" customHeight="1" x14ac:dyDescent="0.15">
      <c r="B120" s="386"/>
      <c r="C120" s="386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</row>
    <row r="121" spans="2:84" ht="9.9499999999999993" customHeight="1" x14ac:dyDescent="0.15">
      <c r="B121" s="386"/>
      <c r="C121" s="386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</row>
    <row r="122" spans="2:84" ht="9.9499999999999993" customHeight="1" x14ac:dyDescent="0.15">
      <c r="B122" s="386"/>
      <c r="C122" s="386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</row>
    <row r="123" spans="2:84" ht="9.9499999999999993" customHeight="1" x14ac:dyDescent="0.15">
      <c r="B123" s="386"/>
      <c r="C123" s="386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</row>
    <row r="124" spans="2:84" ht="9.9499999999999993" customHeight="1" x14ac:dyDescent="0.15">
      <c r="B124" s="386"/>
      <c r="C124" s="386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</row>
    <row r="125" spans="2:84" ht="9.9499999999999993" customHeight="1" x14ac:dyDescent="0.15">
      <c r="B125" s="386"/>
      <c r="C125" s="386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</row>
    <row r="126" spans="2:84" ht="9.9499999999999993" customHeight="1" x14ac:dyDescent="0.15">
      <c r="B126" s="386"/>
      <c r="C126" s="386"/>
      <c r="D126" s="386"/>
      <c r="E126" s="38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</row>
    <row r="127" spans="2:84" ht="9.9499999999999993" customHeight="1" x14ac:dyDescent="0.15">
      <c r="B127" s="386"/>
      <c r="C127" s="386"/>
      <c r="D127" s="386"/>
      <c r="E127" s="38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</row>
    <row r="128" spans="2:84" ht="9.9499999999999993" customHeight="1" x14ac:dyDescent="0.15">
      <c r="B128" s="386"/>
      <c r="C128" s="386"/>
      <c r="D128" s="386"/>
      <c r="E128" s="38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</row>
    <row r="129" spans="2:84" ht="9.9499999999999993" customHeight="1" x14ac:dyDescent="0.15">
      <c r="B129" s="386"/>
      <c r="C129" s="386"/>
      <c r="D129" s="386"/>
      <c r="E129" s="38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</row>
    <row r="130" spans="2:84" ht="9.9499999999999993" customHeight="1" x14ac:dyDescent="0.15">
      <c r="B130" s="386"/>
      <c r="C130" s="386"/>
      <c r="D130" s="386"/>
      <c r="E130" s="38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</row>
    <row r="131" spans="2:84" ht="9.9499999999999993" customHeight="1" x14ac:dyDescent="0.15">
      <c r="B131" s="386"/>
      <c r="C131" s="386"/>
      <c r="D131" s="386"/>
      <c r="E131" s="38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</row>
  </sheetData>
  <mergeCells count="574">
    <mergeCell ref="AU108:AY109"/>
    <mergeCell ref="AZ108:BD109"/>
    <mergeCell ref="BE108:BI109"/>
    <mergeCell ref="BJ108:BR109"/>
    <mergeCell ref="BS108:CF109"/>
    <mergeCell ref="AU104:AY105"/>
    <mergeCell ref="AZ104:BD105"/>
    <mergeCell ref="BE104:BI105"/>
    <mergeCell ref="BJ104:BR105"/>
    <mergeCell ref="BS104:CF105"/>
    <mergeCell ref="AU106:AY107"/>
    <mergeCell ref="AZ106:BD107"/>
    <mergeCell ref="BE106:BI107"/>
    <mergeCell ref="BJ106:BR107"/>
    <mergeCell ref="BS106:CF107"/>
    <mergeCell ref="AU102:AY103"/>
    <mergeCell ref="AZ102:BD103"/>
    <mergeCell ref="BE102:BI103"/>
    <mergeCell ref="BJ102:BR103"/>
    <mergeCell ref="BS102:CF103"/>
    <mergeCell ref="AU100:AY101"/>
    <mergeCell ref="AZ100:BD101"/>
    <mergeCell ref="BE100:BI101"/>
    <mergeCell ref="BJ100:BR101"/>
    <mergeCell ref="BS100:CF101"/>
    <mergeCell ref="AU96:AY97"/>
    <mergeCell ref="AZ96:BD97"/>
    <mergeCell ref="BE96:BI97"/>
    <mergeCell ref="BJ96:BR97"/>
    <mergeCell ref="BS96:CF97"/>
    <mergeCell ref="AU98:AY99"/>
    <mergeCell ref="AZ98:BD99"/>
    <mergeCell ref="BE98:BI99"/>
    <mergeCell ref="BJ98:BR99"/>
    <mergeCell ref="BS98:CF99"/>
    <mergeCell ref="AU92:AY93"/>
    <mergeCell ref="AZ92:BD93"/>
    <mergeCell ref="BE92:BI93"/>
    <mergeCell ref="BJ92:BR93"/>
    <mergeCell ref="BS92:CF93"/>
    <mergeCell ref="AU94:AY95"/>
    <mergeCell ref="AZ94:BD95"/>
    <mergeCell ref="BE94:BI95"/>
    <mergeCell ref="BJ94:BR95"/>
    <mergeCell ref="BS94:CF95"/>
    <mergeCell ref="AU88:AY89"/>
    <mergeCell ref="AZ88:BD89"/>
    <mergeCell ref="BE88:BI89"/>
    <mergeCell ref="BJ88:BR89"/>
    <mergeCell ref="BS88:CF89"/>
    <mergeCell ref="AU90:AY91"/>
    <mergeCell ref="AZ90:BD91"/>
    <mergeCell ref="BE90:BI91"/>
    <mergeCell ref="BJ90:BR91"/>
    <mergeCell ref="BS90:CF91"/>
    <mergeCell ref="AU84:AY85"/>
    <mergeCell ref="AZ84:BD85"/>
    <mergeCell ref="BE84:BI85"/>
    <mergeCell ref="BJ84:BR85"/>
    <mergeCell ref="BS84:CF85"/>
    <mergeCell ref="AU86:AY87"/>
    <mergeCell ref="AZ86:BD87"/>
    <mergeCell ref="BE86:BI87"/>
    <mergeCell ref="BJ86:BR87"/>
    <mergeCell ref="BS86:CF87"/>
    <mergeCell ref="AU80:AY81"/>
    <mergeCell ref="AZ80:BD81"/>
    <mergeCell ref="BE80:BI81"/>
    <mergeCell ref="BJ80:BR81"/>
    <mergeCell ref="BS80:CF81"/>
    <mergeCell ref="AU82:AY83"/>
    <mergeCell ref="AZ82:BD83"/>
    <mergeCell ref="BE82:BI83"/>
    <mergeCell ref="BJ82:BR83"/>
    <mergeCell ref="BS82:CF83"/>
    <mergeCell ref="AU76:AY77"/>
    <mergeCell ref="AZ76:BD77"/>
    <mergeCell ref="BE76:BI77"/>
    <mergeCell ref="BJ76:BR77"/>
    <mergeCell ref="BS76:CF77"/>
    <mergeCell ref="AU78:AY79"/>
    <mergeCell ref="AZ78:BD79"/>
    <mergeCell ref="BE78:BI79"/>
    <mergeCell ref="BJ78:BR79"/>
    <mergeCell ref="BS78:CF79"/>
    <mergeCell ref="AU72:AY73"/>
    <mergeCell ref="AZ72:BD73"/>
    <mergeCell ref="BE72:BI73"/>
    <mergeCell ref="BJ72:BR73"/>
    <mergeCell ref="BS72:CF73"/>
    <mergeCell ref="AU74:AY75"/>
    <mergeCell ref="AZ74:BD75"/>
    <mergeCell ref="BE74:BI75"/>
    <mergeCell ref="BJ74:BR75"/>
    <mergeCell ref="BS74:CF75"/>
    <mergeCell ref="AU68:AY69"/>
    <mergeCell ref="AZ68:BD69"/>
    <mergeCell ref="BE68:BI69"/>
    <mergeCell ref="BJ68:BR69"/>
    <mergeCell ref="BS68:CF69"/>
    <mergeCell ref="AU70:AY71"/>
    <mergeCell ref="AZ70:BD71"/>
    <mergeCell ref="BE70:BI71"/>
    <mergeCell ref="BJ70:BR71"/>
    <mergeCell ref="BS70:CF71"/>
    <mergeCell ref="AU64:AY65"/>
    <mergeCell ref="AZ64:BD65"/>
    <mergeCell ref="BE64:BI65"/>
    <mergeCell ref="BJ64:BR65"/>
    <mergeCell ref="BS64:CF65"/>
    <mergeCell ref="AU66:AY67"/>
    <mergeCell ref="AZ66:BD67"/>
    <mergeCell ref="BE66:BI67"/>
    <mergeCell ref="BJ66:BR67"/>
    <mergeCell ref="BS66:CF67"/>
    <mergeCell ref="AU60:AY61"/>
    <mergeCell ref="AZ60:BD61"/>
    <mergeCell ref="BE60:BI61"/>
    <mergeCell ref="BJ60:BR61"/>
    <mergeCell ref="BS60:CF61"/>
    <mergeCell ref="AU62:AY63"/>
    <mergeCell ref="AZ62:BD63"/>
    <mergeCell ref="BE62:BI63"/>
    <mergeCell ref="BJ62:BR63"/>
    <mergeCell ref="BS62:CF63"/>
    <mergeCell ref="AU56:AY57"/>
    <mergeCell ref="AZ56:BD57"/>
    <mergeCell ref="BE56:BI57"/>
    <mergeCell ref="BJ56:BR57"/>
    <mergeCell ref="BS56:CF57"/>
    <mergeCell ref="AU58:AY59"/>
    <mergeCell ref="AZ58:BD59"/>
    <mergeCell ref="BE58:BI59"/>
    <mergeCell ref="BJ58:BR59"/>
    <mergeCell ref="BS58:CF59"/>
    <mergeCell ref="AU52:AY53"/>
    <mergeCell ref="AZ52:BD53"/>
    <mergeCell ref="BE52:BI53"/>
    <mergeCell ref="BJ52:BR53"/>
    <mergeCell ref="BS52:CF53"/>
    <mergeCell ref="AU54:AY55"/>
    <mergeCell ref="AZ54:BD55"/>
    <mergeCell ref="BE54:BI55"/>
    <mergeCell ref="BJ54:BR55"/>
    <mergeCell ref="BS54:CF55"/>
    <mergeCell ref="AU48:AY49"/>
    <mergeCell ref="AZ48:BD49"/>
    <mergeCell ref="BE48:BI49"/>
    <mergeCell ref="BJ48:BR49"/>
    <mergeCell ref="BS48:CF49"/>
    <mergeCell ref="AU50:AY51"/>
    <mergeCell ref="AZ50:BD51"/>
    <mergeCell ref="BE50:BI51"/>
    <mergeCell ref="BJ50:BR51"/>
    <mergeCell ref="BS50:CF51"/>
    <mergeCell ref="AU44:AY45"/>
    <mergeCell ref="AZ44:BD45"/>
    <mergeCell ref="BE44:BI45"/>
    <mergeCell ref="BJ44:BR45"/>
    <mergeCell ref="BS44:CF45"/>
    <mergeCell ref="AU46:AY47"/>
    <mergeCell ref="AZ46:BD47"/>
    <mergeCell ref="BE46:BI47"/>
    <mergeCell ref="BJ46:BR47"/>
    <mergeCell ref="BS46:CF47"/>
    <mergeCell ref="AU40:AY41"/>
    <mergeCell ref="AZ40:BD41"/>
    <mergeCell ref="BE40:BI41"/>
    <mergeCell ref="BJ40:BR41"/>
    <mergeCell ref="BS40:CF41"/>
    <mergeCell ref="AU42:AY43"/>
    <mergeCell ref="AZ42:BD43"/>
    <mergeCell ref="BE42:BI43"/>
    <mergeCell ref="BJ42:BR43"/>
    <mergeCell ref="BS42:CF43"/>
    <mergeCell ref="AU36:AY37"/>
    <mergeCell ref="AZ36:BD37"/>
    <mergeCell ref="BE36:BI37"/>
    <mergeCell ref="BJ36:BR37"/>
    <mergeCell ref="BS36:CF37"/>
    <mergeCell ref="AU38:AY39"/>
    <mergeCell ref="AZ38:BD39"/>
    <mergeCell ref="BE38:BI39"/>
    <mergeCell ref="BJ38:BR39"/>
    <mergeCell ref="BS38:CF39"/>
    <mergeCell ref="AZ32:BD33"/>
    <mergeCell ref="BE32:BI33"/>
    <mergeCell ref="BJ32:BR33"/>
    <mergeCell ref="BS32:CF33"/>
    <mergeCell ref="AU34:AY35"/>
    <mergeCell ref="AZ34:BD35"/>
    <mergeCell ref="BE34:BI35"/>
    <mergeCell ref="BJ34:BR35"/>
    <mergeCell ref="BS34:CF35"/>
    <mergeCell ref="AZ28:BD29"/>
    <mergeCell ref="BE28:BI29"/>
    <mergeCell ref="BJ28:BR29"/>
    <mergeCell ref="BS28:CF29"/>
    <mergeCell ref="AU30:AY31"/>
    <mergeCell ref="AZ30:BD31"/>
    <mergeCell ref="BE30:BI31"/>
    <mergeCell ref="BJ30:BR31"/>
    <mergeCell ref="BS30:CF31"/>
    <mergeCell ref="AZ24:BD25"/>
    <mergeCell ref="BE24:BI25"/>
    <mergeCell ref="BJ24:BR25"/>
    <mergeCell ref="BS24:CF25"/>
    <mergeCell ref="AU26:AY27"/>
    <mergeCell ref="AZ26:BD27"/>
    <mergeCell ref="BE26:BI27"/>
    <mergeCell ref="BJ26:BR27"/>
    <mergeCell ref="BS26:CF27"/>
    <mergeCell ref="AZ20:BD21"/>
    <mergeCell ref="BE20:BI21"/>
    <mergeCell ref="BJ20:BR21"/>
    <mergeCell ref="BS20:CF21"/>
    <mergeCell ref="AU22:AY23"/>
    <mergeCell ref="AZ22:BD23"/>
    <mergeCell ref="BE22:BI23"/>
    <mergeCell ref="BJ22:BR23"/>
    <mergeCell ref="BS22:CF23"/>
    <mergeCell ref="AZ16:BD17"/>
    <mergeCell ref="BE16:BI17"/>
    <mergeCell ref="BJ16:BR17"/>
    <mergeCell ref="BS16:CF17"/>
    <mergeCell ref="AU18:AY19"/>
    <mergeCell ref="AZ18:BD19"/>
    <mergeCell ref="BE18:BI19"/>
    <mergeCell ref="BJ18:BR19"/>
    <mergeCell ref="BS18:CF19"/>
    <mergeCell ref="AL102:AT103"/>
    <mergeCell ref="AL104:AT105"/>
    <mergeCell ref="AL106:AT107"/>
    <mergeCell ref="AL108:AT109"/>
    <mergeCell ref="AU16:AY17"/>
    <mergeCell ref="AU20:AY21"/>
    <mergeCell ref="AU24:AY25"/>
    <mergeCell ref="AU28:AY29"/>
    <mergeCell ref="AU32:AY33"/>
    <mergeCell ref="AL92:AT93"/>
    <mergeCell ref="AL94:AT95"/>
    <mergeCell ref="AL96:AT97"/>
    <mergeCell ref="AL98:AT99"/>
    <mergeCell ref="AL100:AT101"/>
    <mergeCell ref="AL80:AT81"/>
    <mergeCell ref="AL82:AT83"/>
    <mergeCell ref="AL84:AT85"/>
    <mergeCell ref="AL86:AT87"/>
    <mergeCell ref="AL88:AT89"/>
    <mergeCell ref="AL90:AT91"/>
    <mergeCell ref="AL68:AT69"/>
    <mergeCell ref="AL70:AT71"/>
    <mergeCell ref="AL72:AT73"/>
    <mergeCell ref="AL74:AT75"/>
    <mergeCell ref="AL78:AT79"/>
    <mergeCell ref="AL56:AT57"/>
    <mergeCell ref="AL58:AT59"/>
    <mergeCell ref="AL60:AT61"/>
    <mergeCell ref="AL62:AT63"/>
    <mergeCell ref="AL64:AT65"/>
    <mergeCell ref="AL66:AT67"/>
    <mergeCell ref="AL44:AT45"/>
    <mergeCell ref="AL46:AT47"/>
    <mergeCell ref="AL48:AT49"/>
    <mergeCell ref="AL50:AT51"/>
    <mergeCell ref="AL52:AT53"/>
    <mergeCell ref="AL54:AT55"/>
    <mergeCell ref="AL34:AT35"/>
    <mergeCell ref="AL36:AT37"/>
    <mergeCell ref="AL38:AT39"/>
    <mergeCell ref="AL40:AT41"/>
    <mergeCell ref="AL42:AT43"/>
    <mergeCell ref="AE104:AK105"/>
    <mergeCell ref="AE106:AK107"/>
    <mergeCell ref="AE108:AK109"/>
    <mergeCell ref="AE100:AK101"/>
    <mergeCell ref="AE102:AK103"/>
    <mergeCell ref="AE66:AK67"/>
    <mergeCell ref="AE68:AK69"/>
    <mergeCell ref="AE70:AK71"/>
    <mergeCell ref="AE48:AK49"/>
    <mergeCell ref="AE50:AK51"/>
    <mergeCell ref="AE52:AK53"/>
    <mergeCell ref="AE54:AK55"/>
    <mergeCell ref="AE56:AK57"/>
    <mergeCell ref="AE58:AK59"/>
    <mergeCell ref="AE36:AK37"/>
    <mergeCell ref="AE38:AK39"/>
    <mergeCell ref="AE40:AK41"/>
    <mergeCell ref="AE42:AK43"/>
    <mergeCell ref="AL76:AT77"/>
    <mergeCell ref="AL16:AT17"/>
    <mergeCell ref="AL18:AT19"/>
    <mergeCell ref="AL20:AT21"/>
    <mergeCell ref="AL22:AT23"/>
    <mergeCell ref="AL24:AT25"/>
    <mergeCell ref="AL26:AT27"/>
    <mergeCell ref="AL28:AT29"/>
    <mergeCell ref="AE96:AK97"/>
    <mergeCell ref="AE98:AK99"/>
    <mergeCell ref="AE84:AK85"/>
    <mergeCell ref="AE86:AK87"/>
    <mergeCell ref="AE88:AK89"/>
    <mergeCell ref="AE90:AK91"/>
    <mergeCell ref="AE92:AK93"/>
    <mergeCell ref="AE94:AK95"/>
    <mergeCell ref="AE72:AK73"/>
    <mergeCell ref="AE74:AK75"/>
    <mergeCell ref="AE76:AK77"/>
    <mergeCell ref="AE78:AK79"/>
    <mergeCell ref="AE80:AK81"/>
    <mergeCell ref="AE82:AK83"/>
    <mergeCell ref="AE60:AK61"/>
    <mergeCell ref="AE62:AK63"/>
    <mergeCell ref="AE64:AK65"/>
    <mergeCell ref="Y108:AD109"/>
    <mergeCell ref="AE16:AK17"/>
    <mergeCell ref="AE18:AK19"/>
    <mergeCell ref="AE20:AK21"/>
    <mergeCell ref="AE22:AK23"/>
    <mergeCell ref="AE24:AK25"/>
    <mergeCell ref="AE26:AK27"/>
    <mergeCell ref="AE28:AK29"/>
    <mergeCell ref="AE30:AK31"/>
    <mergeCell ref="AE32:AK33"/>
    <mergeCell ref="Y100:AD101"/>
    <mergeCell ref="Y102:AD103"/>
    <mergeCell ref="Y104:AD105"/>
    <mergeCell ref="Y106:AD107"/>
    <mergeCell ref="Y88:AD89"/>
    <mergeCell ref="Y90:AD91"/>
    <mergeCell ref="Y92:AD93"/>
    <mergeCell ref="Y94:AD95"/>
    <mergeCell ref="Y96:AD97"/>
    <mergeCell ref="Y98:AD99"/>
    <mergeCell ref="Y76:AD77"/>
    <mergeCell ref="Y78:AD79"/>
    <mergeCell ref="Y82:AD83"/>
    <mergeCell ref="Y84:AD85"/>
    <mergeCell ref="Y50:AD51"/>
    <mergeCell ref="Y80:AD81"/>
    <mergeCell ref="T50:X51"/>
    <mergeCell ref="T52:X53"/>
    <mergeCell ref="T54:X55"/>
    <mergeCell ref="T56:X57"/>
    <mergeCell ref="T58:X59"/>
    <mergeCell ref="Y86:AD87"/>
    <mergeCell ref="Y64:AD65"/>
    <mergeCell ref="Y66:AD67"/>
    <mergeCell ref="Y68:AD69"/>
    <mergeCell ref="Y70:AD71"/>
    <mergeCell ref="Y72:AD73"/>
    <mergeCell ref="Y74:AD75"/>
    <mergeCell ref="Y60:AD61"/>
    <mergeCell ref="Y62:AD63"/>
    <mergeCell ref="Y52:AD53"/>
    <mergeCell ref="Y54:AD55"/>
    <mergeCell ref="Y56:AD57"/>
    <mergeCell ref="Y58:AD59"/>
    <mergeCell ref="D102:S103"/>
    <mergeCell ref="D104:S105"/>
    <mergeCell ref="D106:S107"/>
    <mergeCell ref="T106:X107"/>
    <mergeCell ref="T60:X61"/>
    <mergeCell ref="T62:X63"/>
    <mergeCell ref="T64:X65"/>
    <mergeCell ref="T66:X67"/>
    <mergeCell ref="T68:X69"/>
    <mergeCell ref="T70:X71"/>
    <mergeCell ref="D66:S67"/>
    <mergeCell ref="D108:S109"/>
    <mergeCell ref="Y16:AD17"/>
    <mergeCell ref="Y18:AD19"/>
    <mergeCell ref="Y20:AD21"/>
    <mergeCell ref="Y22:AD23"/>
    <mergeCell ref="Y24:AD25"/>
    <mergeCell ref="D92:S93"/>
    <mergeCell ref="D94:S95"/>
    <mergeCell ref="D96:S97"/>
    <mergeCell ref="D98:S99"/>
    <mergeCell ref="D100:S101"/>
    <mergeCell ref="D80:S81"/>
    <mergeCell ref="D82:S83"/>
    <mergeCell ref="D84:S85"/>
    <mergeCell ref="D86:S87"/>
    <mergeCell ref="D88:S89"/>
    <mergeCell ref="D90:S91"/>
    <mergeCell ref="D68:S69"/>
    <mergeCell ref="D70:S71"/>
    <mergeCell ref="D72:S73"/>
    <mergeCell ref="D74:S75"/>
    <mergeCell ref="D76:S77"/>
    <mergeCell ref="D78:S79"/>
    <mergeCell ref="T104:X105"/>
    <mergeCell ref="T108:X109"/>
    <mergeCell ref="D52:S53"/>
    <mergeCell ref="D54:S55"/>
    <mergeCell ref="D56:S57"/>
    <mergeCell ref="D58:S59"/>
    <mergeCell ref="D60:S61"/>
    <mergeCell ref="D62:S63"/>
    <mergeCell ref="D64:S65"/>
    <mergeCell ref="T96:X97"/>
    <mergeCell ref="T98:X99"/>
    <mergeCell ref="T100:X101"/>
    <mergeCell ref="T102:X103"/>
    <mergeCell ref="T84:X85"/>
    <mergeCell ref="T86:X87"/>
    <mergeCell ref="T88:X89"/>
    <mergeCell ref="T90:X91"/>
    <mergeCell ref="T92:X93"/>
    <mergeCell ref="T94:X95"/>
    <mergeCell ref="T72:X73"/>
    <mergeCell ref="T74:X75"/>
    <mergeCell ref="T76:X77"/>
    <mergeCell ref="T78:X79"/>
    <mergeCell ref="T80:X81"/>
    <mergeCell ref="T82:X83"/>
    <mergeCell ref="BE14:BI15"/>
    <mergeCell ref="BJ14:BR15"/>
    <mergeCell ref="D12:AT13"/>
    <mergeCell ref="AU12:BR13"/>
    <mergeCell ref="D40:S41"/>
    <mergeCell ref="D42:S43"/>
    <mergeCell ref="D44:S45"/>
    <mergeCell ref="D46:S47"/>
    <mergeCell ref="D48:S49"/>
    <mergeCell ref="D28:S29"/>
    <mergeCell ref="D30:S31"/>
    <mergeCell ref="D32:S33"/>
    <mergeCell ref="D34:S35"/>
    <mergeCell ref="D36:S37"/>
    <mergeCell ref="D38:S39"/>
    <mergeCell ref="T40:X41"/>
    <mergeCell ref="T42:X43"/>
    <mergeCell ref="T44:X45"/>
    <mergeCell ref="T46:X47"/>
    <mergeCell ref="T24:X25"/>
    <mergeCell ref="T26:X27"/>
    <mergeCell ref="T28:X29"/>
    <mergeCell ref="T30:X31"/>
    <mergeCell ref="T32:X33"/>
    <mergeCell ref="BF130:BQ131"/>
    <mergeCell ref="BR130:CF131"/>
    <mergeCell ref="AD1:AE2"/>
    <mergeCell ref="AF1:AH2"/>
    <mergeCell ref="AI1:AV2"/>
    <mergeCell ref="D14:S15"/>
    <mergeCell ref="T14:X15"/>
    <mergeCell ref="Y14:AD15"/>
    <mergeCell ref="B130:C131"/>
    <mergeCell ref="D130:E131"/>
    <mergeCell ref="F130:AJ131"/>
    <mergeCell ref="AK130:AQ131"/>
    <mergeCell ref="AR130:AV131"/>
    <mergeCell ref="AW130:BE131"/>
    <mergeCell ref="BF126:BQ127"/>
    <mergeCell ref="BR126:CF127"/>
    <mergeCell ref="B128:C129"/>
    <mergeCell ref="D128:E129"/>
    <mergeCell ref="F128:AJ129"/>
    <mergeCell ref="AK128:AQ129"/>
    <mergeCell ref="AR128:AV129"/>
    <mergeCell ref="AW128:BE129"/>
    <mergeCell ref="BF128:BQ129"/>
    <mergeCell ref="BR128:CF129"/>
    <mergeCell ref="B126:C127"/>
    <mergeCell ref="D126:E127"/>
    <mergeCell ref="F126:AJ127"/>
    <mergeCell ref="AK126:AQ127"/>
    <mergeCell ref="AR126:AV127"/>
    <mergeCell ref="AW126:BE127"/>
    <mergeCell ref="B124:C125"/>
    <mergeCell ref="B122:C123"/>
    <mergeCell ref="B120:C121"/>
    <mergeCell ref="B118:C119"/>
    <mergeCell ref="B116:C117"/>
    <mergeCell ref="B114:C115"/>
    <mergeCell ref="B112:C113"/>
    <mergeCell ref="B110:C111"/>
    <mergeCell ref="B108:C109"/>
    <mergeCell ref="B106:C107"/>
    <mergeCell ref="B104:C105"/>
    <mergeCell ref="B102:C103"/>
    <mergeCell ref="B100:C101"/>
    <mergeCell ref="B98:C99"/>
    <mergeCell ref="B96:C97"/>
    <mergeCell ref="B94:C95"/>
    <mergeCell ref="B92:C93"/>
    <mergeCell ref="B90:C91"/>
    <mergeCell ref="B88:C89"/>
    <mergeCell ref="B86:C87"/>
    <mergeCell ref="B84:C85"/>
    <mergeCell ref="B82:C83"/>
    <mergeCell ref="B80:C81"/>
    <mergeCell ref="B78:C79"/>
    <mergeCell ref="B76:C77"/>
    <mergeCell ref="B74:C75"/>
    <mergeCell ref="B72:C73"/>
    <mergeCell ref="B70:C71"/>
    <mergeCell ref="B68:C69"/>
    <mergeCell ref="B66:C67"/>
    <mergeCell ref="B64:C65"/>
    <mergeCell ref="B62:C63"/>
    <mergeCell ref="B60:C61"/>
    <mergeCell ref="B58:C59"/>
    <mergeCell ref="B56:C57"/>
    <mergeCell ref="B54:C55"/>
    <mergeCell ref="B52:C53"/>
    <mergeCell ref="B50:C51"/>
    <mergeCell ref="D50:S51"/>
    <mergeCell ref="B48:C49"/>
    <mergeCell ref="B46:C47"/>
    <mergeCell ref="B44:C45"/>
    <mergeCell ref="B42:C43"/>
    <mergeCell ref="B40:C41"/>
    <mergeCell ref="B38:C39"/>
    <mergeCell ref="B36:C37"/>
    <mergeCell ref="B34:C35"/>
    <mergeCell ref="AE34:AK35"/>
    <mergeCell ref="T34:X35"/>
    <mergeCell ref="Y34:AD35"/>
    <mergeCell ref="Y36:AD37"/>
    <mergeCell ref="Y38:AD39"/>
    <mergeCell ref="T48:X49"/>
    <mergeCell ref="AE44:AK45"/>
    <mergeCell ref="AE46:AK47"/>
    <mergeCell ref="T36:X37"/>
    <mergeCell ref="T38:X39"/>
    <mergeCell ref="Y40:AD41"/>
    <mergeCell ref="Y42:AD43"/>
    <mergeCell ref="Y44:AD45"/>
    <mergeCell ref="Y46:AD47"/>
    <mergeCell ref="Y48:AD49"/>
    <mergeCell ref="B32:C33"/>
    <mergeCell ref="B30:C31"/>
    <mergeCell ref="AL30:AT31"/>
    <mergeCell ref="B28:C29"/>
    <mergeCell ref="B26:C27"/>
    <mergeCell ref="D26:S27"/>
    <mergeCell ref="Y26:AD27"/>
    <mergeCell ref="B24:C25"/>
    <mergeCell ref="B22:C23"/>
    <mergeCell ref="D22:S23"/>
    <mergeCell ref="D24:S25"/>
    <mergeCell ref="T22:X23"/>
    <mergeCell ref="Y28:AD29"/>
    <mergeCell ref="Y30:AD31"/>
    <mergeCell ref="Y32:AD33"/>
    <mergeCell ref="AL32:AT33"/>
    <mergeCell ref="BM9:CE10"/>
    <mergeCell ref="T4:Z6"/>
    <mergeCell ref="AA4:AN6"/>
    <mergeCell ref="AO4:AT6"/>
    <mergeCell ref="AU4:BH6"/>
    <mergeCell ref="B20:C21"/>
    <mergeCell ref="B18:C19"/>
    <mergeCell ref="B16:C17"/>
    <mergeCell ref="B12:C15"/>
    <mergeCell ref="AL14:AT15"/>
    <mergeCell ref="AE14:AK15"/>
    <mergeCell ref="B8:G10"/>
    <mergeCell ref="H8:X10"/>
    <mergeCell ref="AC8:AH10"/>
    <mergeCell ref="AI8:BC10"/>
    <mergeCell ref="BS12:CF15"/>
    <mergeCell ref="D16:S17"/>
    <mergeCell ref="D18:S19"/>
    <mergeCell ref="D20:S21"/>
    <mergeCell ref="T16:X17"/>
    <mergeCell ref="T18:X19"/>
    <mergeCell ref="T20:X21"/>
    <mergeCell ref="AU14:AY15"/>
    <mergeCell ref="AZ14:BD15"/>
  </mergeCells>
  <phoneticPr fontId="2"/>
  <printOptions horizontalCentered="1"/>
  <pageMargins left="0.59055118110236227" right="0.59055118110236227" top="0.59055118110236227" bottom="0.47244094488188981" header="0.31496062992125984" footer="0.11811023622047245"/>
  <pageSetup paperSize="9" orientation="landscape" verticalDpi="300" r:id="rId1"/>
  <headerFooter>
    <oddFooter>&amp;L&amp;9 2023.10改定&amp;C&amp;9和同建設株式会社&amp;R&amp;9Page.&amp;P</oddFooter>
  </headerFooter>
  <rowBreaks count="1" manualBreakCount="1">
    <brk id="59" min="1" max="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L3:L69"/>
  <sheetViews>
    <sheetView showGridLines="0" topLeftCell="A16" zoomScaleNormal="100" workbookViewId="0">
      <selection activeCell="R64" sqref="R64"/>
    </sheetView>
  </sheetViews>
  <sheetFormatPr defaultRowHeight="13.5" x14ac:dyDescent="0.15"/>
  <cols>
    <col min="1" max="16384" width="9" style="58"/>
  </cols>
  <sheetData>
    <row r="3" spans="12:12" x14ac:dyDescent="0.15">
      <c r="L3" s="58" t="s">
        <v>109</v>
      </c>
    </row>
    <row r="4" spans="12:12" x14ac:dyDescent="0.15">
      <c r="L4" s="58" t="s">
        <v>110</v>
      </c>
    </row>
    <row r="17" spans="12:12" x14ac:dyDescent="0.15">
      <c r="L17" s="58" t="s">
        <v>111</v>
      </c>
    </row>
    <row r="19" spans="12:12" x14ac:dyDescent="0.15">
      <c r="L19" s="58" t="s">
        <v>112</v>
      </c>
    </row>
    <row r="29" spans="12:12" x14ac:dyDescent="0.15">
      <c r="L29" s="58" t="s">
        <v>113</v>
      </c>
    </row>
    <row r="36" spans="12:12" x14ac:dyDescent="0.15">
      <c r="L36" s="58" t="s">
        <v>114</v>
      </c>
    </row>
    <row r="63" spans="12:12" x14ac:dyDescent="0.15">
      <c r="L63" s="58" t="s">
        <v>116</v>
      </c>
    </row>
    <row r="66" spans="12:12" x14ac:dyDescent="0.15">
      <c r="L66" s="58" t="s">
        <v>117</v>
      </c>
    </row>
    <row r="69" spans="12:12" x14ac:dyDescent="0.15">
      <c r="L69" s="58" t="s">
        <v>118</v>
      </c>
    </row>
  </sheetData>
  <sheetProtection sheet="1" objects="1" scenarios="1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おしらせ</vt:lpstr>
      <vt:lpstr>請求書　記入要領</vt:lpstr>
      <vt:lpstr>請求書</vt:lpstr>
      <vt:lpstr>未契約内訳書</vt:lpstr>
      <vt:lpstr>出来高調書</vt:lpstr>
      <vt:lpstr>出来高調書　記入要領</vt:lpstr>
      <vt:lpstr>出来高調書!Print_Area</vt:lpstr>
      <vt:lpstr>'出来高調書　記入要領'!Print_Area</vt:lpstr>
      <vt:lpstr>'請求書　記入要領'!Print_Area</vt:lpstr>
      <vt:lpstr>未契約内訳書!Print_Area</vt:lpstr>
      <vt:lpstr>出来高調書!Print_Titles</vt:lpstr>
      <vt:lpstr>未契約内訳書!Print_Titles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Sayaka Otake</dc:creator>
  <cp:lastModifiedBy>経理</cp:lastModifiedBy>
  <cp:lastPrinted>2023-09-11T02:21:50Z</cp:lastPrinted>
  <dcterms:created xsi:type="dcterms:W3CDTF">2020-12-03T02:49:49Z</dcterms:created>
  <dcterms:modified xsi:type="dcterms:W3CDTF">2024-04-15T01:07:47Z</dcterms:modified>
</cp:coreProperties>
</file>